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<sst xmlns="http://schemas.openxmlformats.org/spreadsheetml/2006/main" count="444" uniqueCount="127">
  <si>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</si>
  <si>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</si>
  <si>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</si>
  <si>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</si>
  <si>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</si>
  <si>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</si>
  <si>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</si>
  <si>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</si>
  <si>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</si>
  <si>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</si>
  <si>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</si>
  <si>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</si>
  <si>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</si>
  <si>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</si>
  <si>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</si>
  <si>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</si>
  <si>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</si>
  <si>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</si>
  <si>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</si>
  <si>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</si>
  <si>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</si>
  <si>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Протокол проведения  школьного этапа всероссийской олимпиады школьников по  _______________________________________________</t>
  </si>
  <si>
    <t>Колич. набран. баллов</t>
  </si>
  <si>
    <t>MAX балл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</si>
  <si>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</si>
  <si>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</si>
  <si>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</si>
  <si>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</si>
  <si>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</si>
  <si>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</si>
  <si>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</si>
  <si>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</si>
  <si>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</si>
  <si>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</si>
  <si>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</si>
  <si>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</si>
  <si>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</si>
  <si>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</si>
  <si>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</si>
  <si>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AG2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</si>
  <si>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Протокол проведения  школьного этапа всероссийской олимпиады школьников по  технологии</t>
  </si>
  <si>
    <t>Протокол проведения  школьного этапа всероссийской олимпиады школьников по технологии</t>
  </si>
  <si>
    <t>МБОУ Краснослободская ООШ</t>
  </si>
  <si>
    <t>Даданова Арина Александровна</t>
  </si>
  <si>
    <t>Крюков Александр Валерьевич</t>
  </si>
  <si>
    <t>Крюков Андрей Валерьевич</t>
  </si>
  <si>
    <t>Макарова Анастасия Дмитриевна</t>
  </si>
  <si>
    <t>Моисеев Сергей Александрович</t>
  </si>
  <si>
    <t>Новиков Артем Юрьевич</t>
  </si>
  <si>
    <t>Вайнбаум Денис Алексеевич</t>
  </si>
  <si>
    <t>Голованов Александр Геннадьевич</t>
  </si>
  <si>
    <t>Костина Алена Вячеславовна</t>
  </si>
  <si>
    <t>Пугачев Никита Сергеевич</t>
  </si>
  <si>
    <t>Смирнов Александр Николаевич</t>
  </si>
  <si>
    <t>Хахина Елизавета Григорьевна</t>
  </si>
  <si>
    <t>Черняева Марина Ивановна</t>
  </si>
  <si>
    <t>Белоногов Виталий Александрович</t>
  </si>
  <si>
    <t>Мотова Екатерина Андреевна</t>
  </si>
  <si>
    <t>Науменко Владимир Михайлович</t>
  </si>
  <si>
    <t>Николенко Людмила Владимировна</t>
  </si>
  <si>
    <t>Новикова Татьяна Альбертовна</t>
  </si>
  <si>
    <t>Папутков Артем Николаевич</t>
  </si>
  <si>
    <t>Сидоров Илья Алексеевич</t>
  </si>
  <si>
    <t>Казанцев Иван Евгеньевич</t>
  </si>
  <si>
    <t>Смирнов Николай Николаевич</t>
  </si>
  <si>
    <t>Вальков Алексей Сергеевич</t>
  </si>
  <si>
    <t>Зайнетдинов Алексей Сергеевич</t>
  </si>
  <si>
    <t>Каширина Юлия Валентиновна</t>
  </si>
  <si>
    <t>Никитин Роман Сергеевич</t>
  </si>
  <si>
    <t>Сенчук Светлана Сергеевна</t>
  </si>
  <si>
    <t>Сизова Ангелина Сеогеевна</t>
  </si>
  <si>
    <t>Старостин Кирилл Александрович</t>
  </si>
  <si>
    <t>Фомин Виктор Александрович</t>
  </si>
  <si>
    <t>Явтушко Валерия Дмитриевна</t>
  </si>
  <si>
    <t>Максимов Анатолий Павлович</t>
  </si>
  <si>
    <t>Белоусова Татьяна Владимировна</t>
  </si>
  <si>
    <t>т-1</t>
  </si>
  <si>
    <t>т-2</t>
  </si>
  <si>
    <t>т-3</t>
  </si>
  <si>
    <t>Салтыкова Любовь Александровна</t>
  </si>
  <si>
    <t>т-4</t>
  </si>
  <si>
    <t>т-5</t>
  </si>
  <si>
    <t>т-6</t>
  </si>
  <si>
    <t>т-7</t>
  </si>
  <si>
    <t>т-11</t>
  </si>
  <si>
    <t>т-10</t>
  </si>
  <si>
    <t>Метелкина Юлия Николаевна</t>
  </si>
  <si>
    <t>т-9</t>
  </si>
  <si>
    <t>т-8</t>
  </si>
  <si>
    <t>Ясинская Анна Евгеньева</t>
  </si>
  <si>
    <t>т-12</t>
  </si>
  <si>
    <t>т-13</t>
  </si>
  <si>
    <t>т-14</t>
  </si>
  <si>
    <t>т-15</t>
  </si>
  <si>
    <t>т-16</t>
  </si>
  <si>
    <t>Ломотин Денис Васильевич</t>
  </si>
  <si>
    <t>т-17</t>
  </si>
  <si>
    <t>Струков Артем Вадимович</t>
  </si>
  <si>
    <t>т-18</t>
  </si>
  <si>
    <t>т-19</t>
  </si>
  <si>
    <t>т-20</t>
  </si>
  <si>
    <t>т-21</t>
  </si>
  <si>
    <t>т-22</t>
  </si>
  <si>
    <t>т-23</t>
  </si>
  <si>
    <t>т-24</t>
  </si>
  <si>
    <t>Чернобровкин Никита Михайлович</t>
  </si>
  <si>
    <t>т-25</t>
  </si>
  <si>
    <t>Фомин Александр Павлович</t>
  </si>
  <si>
    <t>т-26</t>
  </si>
  <si>
    <t>т-27</t>
  </si>
  <si>
    <t>Шпыров Артем Сергеевич</t>
  </si>
  <si>
    <t>т-28</t>
  </si>
  <si>
    <t>т-29</t>
  </si>
  <si>
    <t>т-30</t>
  </si>
  <si>
    <t>т-31</t>
  </si>
  <si>
    <t>т-32</t>
  </si>
  <si>
    <t>т-39</t>
  </si>
  <si>
    <t>т-40</t>
  </si>
  <si>
    <t>Казаков Данила Алексадрович</t>
  </si>
  <si>
    <t>т-41</t>
  </si>
  <si>
    <t>т-36</t>
  </si>
  <si>
    <t>т-35</t>
  </si>
  <si>
    <t>т-34</t>
  </si>
  <si>
    <t>т-37</t>
  </si>
  <si>
    <t>т-38</t>
  </si>
  <si>
    <t>Першин Сергей Михайлович</t>
  </si>
  <si>
    <t>т-33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</si>
</sst>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5" fillId="32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2" borderId="10" xfId="52" applyFont="1" applyFill="1" applyBorder="1" applyAlignment="1">
      <alignment wrapText="1"/>
      <protection/>
    </xf>
    <xf numFmtId="0" fontId="6" fillId="32" borderId="11" xfId="52" applyFont="1" applyFill="1" applyBorder="1" applyAlignment="1">
      <alignment horizontal="center" wrapText="1"/>
      <protection/>
    </xf>
    <xf numFmtId="49" fontId="3" fillId="32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left" vertical="center" wrapText="1"/>
      <protection/>
    </xf>
    <xf numFmtId="0" fontId="6" fillId="32" borderId="12" xfId="52" applyFont="1" applyFill="1" applyBorder="1" applyAlignment="1">
      <alignment wrapText="1"/>
      <protection/>
    </xf>
    <xf numFmtId="0" fontId="6" fillId="32" borderId="13" xfId="52" applyFont="1" applyFill="1" applyBorder="1" applyAlignment="1">
      <alignment horizontal="center" wrapText="1"/>
      <protection/>
    </xf>
    <xf numFmtId="0" fontId="3" fillId="32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0" fontId="3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5"/>
  <sheetViews>
    <sheetView tabSelected="1" zoomScalePageLayoutView="0" workbookViewId="0" topLeftCell="A10">
      <selection activeCell="B13" sqref="B1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s="15" customFormat="1" ht="39">
      <c r="A4" s="17">
        <v>1</v>
      </c>
      <c r="B4" s="8" t="s">
        <v>88</v>
      </c>
      <c r="C4" s="13" t="s">
        <v>89</v>
      </c>
      <c r="D4" s="14">
        <v>5</v>
      </c>
      <c r="E4" s="12" t="s">
        <v>42</v>
      </c>
      <c r="F4" s="7" t="s">
        <v>75</v>
      </c>
      <c r="G4" s="7"/>
      <c r="H4" s="7">
        <v>0.5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0.5</v>
      </c>
      <c r="AG4" s="42">
        <f>AF4/$AG$2</f>
        <v>0.005</v>
      </c>
      <c r="AH4" s="43">
        <f>RANK(AF4,$AF$4:$AF$43)</f>
        <v>9</v>
      </c>
    </row>
    <row r="5" spans="1:34" ht="39">
      <c r="A5" s="9">
        <v>2</v>
      </c>
      <c r="B5" s="8" t="s">
        <v>84</v>
      </c>
      <c r="C5" s="13" t="s">
        <v>43</v>
      </c>
      <c r="D5" s="14">
        <v>5</v>
      </c>
      <c r="E5" s="12" t="s">
        <v>42</v>
      </c>
      <c r="F5" s="7" t="s">
        <v>75</v>
      </c>
      <c r="G5" s="7"/>
      <c r="H5" s="7">
        <v>0.5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aca="true" t="shared" si="0" ref="AF5:AF43">SUM(G5:AE5)</f>
        <v>0.5</v>
      </c>
      <c r="AG5" s="42">
        <f aca="true" t="shared" si="1" ref="AG5:AG43">AF5/$AG$2</f>
        <v>0.005</v>
      </c>
      <c r="AH5" s="43">
        <f aca="true" t="shared" si="2" ref="AH5:AH43">RANK(AF5,$AF$4:$AF$43)</f>
        <v>9</v>
      </c>
    </row>
    <row r="6" spans="1:34" ht="39">
      <c r="A6" s="9">
        <v>3</v>
      </c>
      <c r="B6" s="21" t="s">
        <v>100</v>
      </c>
      <c r="C6" s="19" t="s">
        <v>44</v>
      </c>
      <c r="D6" s="20">
        <v>5</v>
      </c>
      <c r="E6" s="12" t="s">
        <v>42</v>
      </c>
      <c r="F6" s="16" t="s">
        <v>74</v>
      </c>
      <c r="G6" s="16"/>
      <c r="H6" s="16">
        <v>1</v>
      </c>
      <c r="I6" s="16">
        <v>1</v>
      </c>
      <c r="J6" s="16">
        <v>1</v>
      </c>
      <c r="K6" s="16"/>
      <c r="L6" s="16"/>
      <c r="M6" s="16"/>
      <c r="N6" s="16"/>
      <c r="O6" s="16">
        <v>1</v>
      </c>
      <c r="P6" s="16">
        <v>0.5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7">
        <f t="shared" si="0"/>
        <v>4.5</v>
      </c>
      <c r="AG6" s="42">
        <f t="shared" si="1"/>
        <v>0.045</v>
      </c>
      <c r="AH6" s="43">
        <f t="shared" si="2"/>
        <v>5</v>
      </c>
    </row>
    <row r="7" spans="1:34" ht="39">
      <c r="A7" s="9">
        <v>4</v>
      </c>
      <c r="B7" s="8" t="s">
        <v>99</v>
      </c>
      <c r="C7" s="13" t="s">
        <v>45</v>
      </c>
      <c r="D7" s="14">
        <v>5</v>
      </c>
      <c r="E7" s="12" t="s">
        <v>42</v>
      </c>
      <c r="F7" s="7" t="s">
        <v>74</v>
      </c>
      <c r="G7" s="7">
        <v>1</v>
      </c>
      <c r="H7" s="7">
        <v>1</v>
      </c>
      <c r="I7" s="7">
        <v>1</v>
      </c>
      <c r="J7" s="7">
        <v>1</v>
      </c>
      <c r="K7" s="7"/>
      <c r="L7" s="7">
        <v>1</v>
      </c>
      <c r="M7" s="7"/>
      <c r="N7" s="7">
        <v>1</v>
      </c>
      <c r="O7" s="7">
        <v>0.5</v>
      </c>
      <c r="P7" s="7">
        <v>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7.5</v>
      </c>
      <c r="AG7" s="42">
        <f t="shared" si="1"/>
        <v>0.075</v>
      </c>
      <c r="AH7" s="43">
        <f t="shared" si="2"/>
        <v>1</v>
      </c>
    </row>
    <row r="8" spans="1:34" ht="39">
      <c r="A8" s="9">
        <v>5</v>
      </c>
      <c r="B8" s="8" t="s">
        <v>87</v>
      </c>
      <c r="C8" s="26" t="s">
        <v>46</v>
      </c>
      <c r="D8" s="10">
        <v>5</v>
      </c>
      <c r="E8" s="12" t="s">
        <v>42</v>
      </c>
      <c r="F8" s="7" t="s">
        <v>75</v>
      </c>
      <c r="G8" s="7"/>
      <c r="H8" s="7">
        <v>0.5</v>
      </c>
      <c r="I8" s="7"/>
      <c r="J8" s="7"/>
      <c r="K8" s="7">
        <v>0.5</v>
      </c>
      <c r="L8" s="7"/>
      <c r="M8" s="7"/>
      <c r="N8" s="7">
        <v>0.5</v>
      </c>
      <c r="O8" s="7">
        <v>1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2.5</v>
      </c>
      <c r="AG8" s="42">
        <f t="shared" si="1"/>
        <v>0.025</v>
      </c>
      <c r="AH8" s="43">
        <f t="shared" si="2"/>
        <v>7</v>
      </c>
    </row>
    <row r="9" spans="1:34" ht="39">
      <c r="A9" s="28">
        <v>6</v>
      </c>
      <c r="B9" s="29" t="s">
        <v>98</v>
      </c>
      <c r="C9" s="30" t="s">
        <v>47</v>
      </c>
      <c r="D9" s="31">
        <v>5</v>
      </c>
      <c r="E9" s="12" t="s">
        <v>42</v>
      </c>
      <c r="F9" s="32" t="s">
        <v>74</v>
      </c>
      <c r="G9" s="32">
        <v>1</v>
      </c>
      <c r="H9" s="32">
        <v>1</v>
      </c>
      <c r="I9" s="32">
        <v>1</v>
      </c>
      <c r="J9" s="32">
        <v>1</v>
      </c>
      <c r="K9" s="32">
        <v>1</v>
      </c>
      <c r="L9" s="32"/>
      <c r="M9" s="32"/>
      <c r="N9" s="32"/>
      <c r="O9" s="32">
        <v>0.5</v>
      </c>
      <c r="P9" s="32">
        <v>1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7">
        <f t="shared" si="0"/>
        <v>6.5</v>
      </c>
      <c r="AG9" s="42">
        <f t="shared" si="1"/>
        <v>0.065</v>
      </c>
      <c r="AH9" s="43">
        <f t="shared" si="2"/>
        <v>4</v>
      </c>
    </row>
    <row r="10" spans="1:34" s="4" customFormat="1" ht="39">
      <c r="A10" s="9">
        <v>7</v>
      </c>
      <c r="B10" s="8" t="s">
        <v>101</v>
      </c>
      <c r="C10" s="13" t="s">
        <v>48</v>
      </c>
      <c r="D10" s="12">
        <v>5</v>
      </c>
      <c r="E10" s="12" t="s">
        <v>42</v>
      </c>
      <c r="F10" s="7" t="s">
        <v>74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/>
      <c r="M10" s="7"/>
      <c r="N10" s="7"/>
      <c r="O10" s="7">
        <v>1</v>
      </c>
      <c r="P10" s="7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7</v>
      </c>
      <c r="AG10" s="42">
        <f t="shared" si="1"/>
        <v>0.07</v>
      </c>
      <c r="AH10" s="43">
        <f t="shared" si="2"/>
        <v>2</v>
      </c>
    </row>
    <row r="11" spans="1:34" ht="39">
      <c r="A11" s="33">
        <v>8</v>
      </c>
      <c r="B11" s="34" t="s">
        <v>85</v>
      </c>
      <c r="C11" s="11" t="s">
        <v>86</v>
      </c>
      <c r="D11" s="14">
        <v>5</v>
      </c>
      <c r="E11" s="14" t="s">
        <v>42</v>
      </c>
      <c r="F11" s="10" t="s">
        <v>75</v>
      </c>
      <c r="G11" s="10"/>
      <c r="H11" s="10"/>
      <c r="I11" s="10"/>
      <c r="J11" s="10">
        <v>1</v>
      </c>
      <c r="K11" s="10">
        <v>0.5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">
        <f t="shared" si="0"/>
        <v>1.5</v>
      </c>
      <c r="AG11" s="42">
        <f t="shared" si="1"/>
        <v>0.015</v>
      </c>
      <c r="AH11" s="43">
        <f t="shared" si="2"/>
        <v>8</v>
      </c>
    </row>
    <row r="12" spans="1:34" ht="39">
      <c r="A12" s="9">
        <v>9</v>
      </c>
      <c r="B12" s="8" t="s">
        <v>94</v>
      </c>
      <c r="C12" s="13" t="s">
        <v>95</v>
      </c>
      <c r="D12" s="14">
        <v>5</v>
      </c>
      <c r="E12" s="12" t="s">
        <v>42</v>
      </c>
      <c r="F12" s="7" t="s">
        <v>74</v>
      </c>
      <c r="G12" s="7">
        <v>1</v>
      </c>
      <c r="H12" s="7"/>
      <c r="I12" s="7"/>
      <c r="J12" s="7">
        <v>1</v>
      </c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3</v>
      </c>
      <c r="AG12" s="42">
        <f t="shared" si="1"/>
        <v>0.03</v>
      </c>
      <c r="AH12" s="43">
        <f t="shared" si="2"/>
        <v>6</v>
      </c>
    </row>
    <row r="13" spans="1:34" ht="39">
      <c r="A13" s="9">
        <v>10</v>
      </c>
      <c r="B13" s="8" t="s">
        <v>96</v>
      </c>
      <c r="C13" s="13" t="s">
        <v>97</v>
      </c>
      <c r="D13" s="14">
        <v>5</v>
      </c>
      <c r="E13" s="13" t="s">
        <v>42</v>
      </c>
      <c r="F13" s="7" t="s">
        <v>74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/>
      <c r="M13" s="7"/>
      <c r="N13" s="7"/>
      <c r="O13" s="7">
        <v>1</v>
      </c>
      <c r="P13" s="7">
        <v>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7</v>
      </c>
      <c r="AG13" s="42">
        <f t="shared" si="1"/>
        <v>0.07</v>
      </c>
      <c r="AH13" s="43">
        <f t="shared" si="2"/>
        <v>2</v>
      </c>
    </row>
    <row r="14" spans="1:34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 t="shared" si="2"/>
        <v>11</v>
      </c>
    </row>
    <row r="15" spans="1:34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 t="shared" si="2"/>
        <v>11</v>
      </c>
    </row>
    <row r="16" spans="1:34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 t="shared" si="2"/>
        <v>11</v>
      </c>
    </row>
    <row r="17" spans="1:34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 t="shared" si="2"/>
        <v>11</v>
      </c>
    </row>
    <row r="18" spans="1:34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 t="shared" si="2"/>
        <v>11</v>
      </c>
    </row>
    <row r="19" spans="1:34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 t="shared" si="2"/>
        <v>11</v>
      </c>
    </row>
    <row r="20" spans="1:34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 t="shared" si="2"/>
        <v>11</v>
      </c>
    </row>
    <row r="21" spans="1:34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 t="shared" si="2"/>
        <v>11</v>
      </c>
    </row>
    <row r="22" spans="1:34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 t="shared" si="2"/>
        <v>11</v>
      </c>
    </row>
    <row r="23" spans="1:34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 t="shared" si="2"/>
        <v>11</v>
      </c>
    </row>
    <row r="24" spans="1:34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 t="shared" si="2"/>
        <v>11</v>
      </c>
    </row>
    <row r="25" spans="1:34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">
        <f t="shared" si="0"/>
        <v>0</v>
      </c>
      <c r="AG25" s="42">
        <f t="shared" si="1"/>
        <v>0</v>
      </c>
      <c r="AH25" s="43">
        <f t="shared" si="2"/>
        <v>11</v>
      </c>
    </row>
    <row r="26" spans="1:34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 t="shared" si="2"/>
        <v>11</v>
      </c>
    </row>
    <row r="27" spans="1:34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 t="shared" si="2"/>
        <v>11</v>
      </c>
    </row>
    <row r="28" spans="1:34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 t="shared" si="2"/>
        <v>11</v>
      </c>
    </row>
    <row r="29" spans="1:34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 t="shared" si="2"/>
        <v>11</v>
      </c>
    </row>
    <row r="30" spans="1:34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 t="shared" si="2"/>
        <v>11</v>
      </c>
    </row>
    <row r="31" spans="1:34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 t="shared" si="2"/>
        <v>11</v>
      </c>
    </row>
    <row r="32" spans="1:34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 t="shared" si="2"/>
        <v>11</v>
      </c>
    </row>
    <row r="33" spans="1:34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 t="shared" si="2"/>
        <v>11</v>
      </c>
    </row>
    <row r="34" spans="1:34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 t="shared" si="2"/>
        <v>11</v>
      </c>
    </row>
    <row r="35" spans="1:34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 t="shared" si="2"/>
        <v>11</v>
      </c>
    </row>
    <row r="36" spans="1:34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 t="shared" si="2"/>
        <v>11</v>
      </c>
    </row>
    <row r="37" spans="1:34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 t="shared" si="2"/>
        <v>11</v>
      </c>
    </row>
    <row r="38" spans="1:34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 t="shared" si="2"/>
        <v>11</v>
      </c>
    </row>
    <row r="39" spans="1:34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 t="shared" si="2"/>
        <v>11</v>
      </c>
    </row>
    <row r="40" spans="1:34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 t="shared" si="2"/>
        <v>11</v>
      </c>
    </row>
    <row r="41" spans="1:34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  <c r="AG41" s="42">
        <f t="shared" si="1"/>
        <v>0</v>
      </c>
      <c r="AH41" s="43">
        <f t="shared" si="2"/>
        <v>11</v>
      </c>
    </row>
    <row r="42" spans="1:34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0"/>
        <v>0</v>
      </c>
      <c r="AG42" s="42">
        <f t="shared" si="1"/>
        <v>0</v>
      </c>
      <c r="AH42" s="43">
        <f t="shared" si="2"/>
        <v>11</v>
      </c>
    </row>
    <row r="43" spans="1:34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0"/>
        <v>0</v>
      </c>
      <c r="AG43" s="42">
        <f t="shared" si="1"/>
        <v>0</v>
      </c>
      <c r="AH43" s="43">
        <f t="shared" si="2"/>
        <v>11</v>
      </c>
    </row>
    <row r="44" spans="1:34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8"/>
      <c r="AH44" s="5"/>
    </row>
    <row r="45" spans="1:34" ht="19.5" customHeight="1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7"/>
      <c r="AG45" s="27"/>
      <c r="AH45" s="27"/>
    </row>
    <row r="46" ht="14.25" customHeight="1"/>
    <row r="47" spans="1:31" ht="15" customHeight="1">
      <c r="A47" s="48" t="s">
        <v>0</v>
      </c>
      <c r="B47" s="49"/>
      <c r="C47" s="4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1:31" ht="15" customHeight="1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1:31" ht="15" customHeight="1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1:31" ht="15" customHeight="1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</sheetData>
  <sheetProtection/>
  <mergeCells count="22">
    <mergeCell ref="A1:AH1"/>
    <mergeCell ref="A2:A3"/>
    <mergeCell ref="B2:B3"/>
    <mergeCell ref="C2:C3"/>
    <mergeCell ref="D2:D3"/>
    <mergeCell ref="E2:E3"/>
    <mergeCell ref="F2:F3"/>
    <mergeCell ref="G2:AE2"/>
    <mergeCell ref="AH2:AH3"/>
    <mergeCell ref="AJ2:AJ3"/>
    <mergeCell ref="A45:F45"/>
    <mergeCell ref="K45:AE45"/>
    <mergeCell ref="A47:C47"/>
    <mergeCell ref="K47:AE47"/>
    <mergeCell ref="K48:AE48"/>
    <mergeCell ref="K55:AE55"/>
    <mergeCell ref="K49:AE49"/>
    <mergeCell ref="K50:AE50"/>
    <mergeCell ref="K51:AE51"/>
    <mergeCell ref="K52:AE52"/>
    <mergeCell ref="K53:AE53"/>
    <mergeCell ref="K54:AE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zoomScalePageLayoutView="0" workbookViewId="0" topLeftCell="A4">
      <selection activeCell="B8" sqref="B8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s="15" customFormat="1" ht="39">
      <c r="A4" s="17">
        <v>1</v>
      </c>
      <c r="B4" s="8" t="s">
        <v>103</v>
      </c>
      <c r="C4" s="13" t="s">
        <v>49</v>
      </c>
      <c r="D4" s="14">
        <v>6</v>
      </c>
      <c r="E4" s="12" t="s">
        <v>42</v>
      </c>
      <c r="F4" s="7" t="s">
        <v>74</v>
      </c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>
        <v>1</v>
      </c>
      <c r="N4" s="7">
        <v>0.5</v>
      </c>
      <c r="O4" s="7"/>
      <c r="P4" s="7">
        <v>1</v>
      </c>
      <c r="Q4" s="7"/>
      <c r="R4" s="7"/>
      <c r="S4" s="7">
        <v>1</v>
      </c>
      <c r="T4" s="7">
        <v>1</v>
      </c>
      <c r="U4" s="7">
        <v>1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11.5</v>
      </c>
      <c r="AG4" s="42">
        <f>AF4/$AG$2</f>
        <v>0.115</v>
      </c>
      <c r="AH4" s="43">
        <f>RANK(AF4,$AF$4:$AF$42)</f>
        <v>1</v>
      </c>
    </row>
    <row r="5" spans="1:34" ht="39">
      <c r="A5" s="9">
        <v>2</v>
      </c>
      <c r="B5" s="8" t="s">
        <v>102</v>
      </c>
      <c r="C5" s="13" t="s">
        <v>50</v>
      </c>
      <c r="D5" s="14">
        <v>6</v>
      </c>
      <c r="E5" s="12" t="s">
        <v>42</v>
      </c>
      <c r="F5" s="7" t="s">
        <v>74</v>
      </c>
      <c r="G5" s="7">
        <v>1</v>
      </c>
      <c r="H5" s="7">
        <v>1</v>
      </c>
      <c r="I5" s="7">
        <v>1</v>
      </c>
      <c r="J5" s="7"/>
      <c r="K5" s="7">
        <v>1</v>
      </c>
      <c r="L5" s="7">
        <v>0.5</v>
      </c>
      <c r="M5" s="7">
        <v>1</v>
      </c>
      <c r="N5" s="7"/>
      <c r="O5" s="7">
        <v>0.5</v>
      </c>
      <c r="P5" s="7">
        <v>1</v>
      </c>
      <c r="Q5" s="7"/>
      <c r="R5" s="7"/>
      <c r="S5" s="7">
        <v>1</v>
      </c>
      <c r="T5" s="7">
        <v>1</v>
      </c>
      <c r="U5" s="7">
        <v>1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aca="true" t="shared" si="0" ref="AF5:AF42">SUM(G5:AE5)</f>
        <v>10</v>
      </c>
      <c r="AG5" s="42">
        <f aca="true" t="shared" si="1" ref="AG5:AG42">AF5/$AG$2</f>
        <v>0.1</v>
      </c>
      <c r="AH5" s="43">
        <f>RANK(AF5,$AF$4:$AF$42)</f>
        <v>2</v>
      </c>
    </row>
    <row r="6" spans="1:34" ht="39">
      <c r="A6" s="9">
        <v>3</v>
      </c>
      <c r="B6" s="21" t="s">
        <v>83</v>
      </c>
      <c r="C6" s="19" t="s">
        <v>51</v>
      </c>
      <c r="D6" s="20">
        <v>6</v>
      </c>
      <c r="E6" s="12" t="s">
        <v>42</v>
      </c>
      <c r="F6" s="16" t="s">
        <v>75</v>
      </c>
      <c r="G6" s="16"/>
      <c r="H6" s="16">
        <v>0.5</v>
      </c>
      <c r="I6" s="16"/>
      <c r="J6" s="16"/>
      <c r="K6" s="16"/>
      <c r="L6" s="16"/>
      <c r="M6" s="16">
        <v>0.5</v>
      </c>
      <c r="N6" s="16"/>
      <c r="O6" s="16"/>
      <c r="P6" s="16">
        <v>1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7">
        <f t="shared" si="0"/>
        <v>2</v>
      </c>
      <c r="AG6" s="42">
        <f t="shared" si="1"/>
        <v>0.02</v>
      </c>
      <c r="AH6" s="43">
        <f>RANK(AF6,$AF$4:$AF$42)</f>
        <v>9</v>
      </c>
    </row>
    <row r="7" spans="1:34" ht="39">
      <c r="A7" s="9">
        <v>5</v>
      </c>
      <c r="B7" s="8" t="s">
        <v>111</v>
      </c>
      <c r="C7" s="26" t="s">
        <v>52</v>
      </c>
      <c r="D7" s="10">
        <v>6</v>
      </c>
      <c r="E7" s="12" t="s">
        <v>42</v>
      </c>
      <c r="F7" s="7" t="s">
        <v>74</v>
      </c>
      <c r="G7" s="7">
        <v>1</v>
      </c>
      <c r="H7" s="7">
        <v>1</v>
      </c>
      <c r="I7" s="7">
        <v>1</v>
      </c>
      <c r="J7" s="7"/>
      <c r="K7" s="7">
        <v>1</v>
      </c>
      <c r="L7" s="7">
        <v>0.5</v>
      </c>
      <c r="M7" s="7">
        <v>1</v>
      </c>
      <c r="N7" s="7">
        <v>0.5</v>
      </c>
      <c r="O7" s="7">
        <v>0.5</v>
      </c>
      <c r="P7" s="7">
        <v>1</v>
      </c>
      <c r="Q7" s="7"/>
      <c r="R7" s="7"/>
      <c r="S7" s="7"/>
      <c r="T7" s="7">
        <v>1</v>
      </c>
      <c r="U7" s="7">
        <v>1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9.5</v>
      </c>
      <c r="AG7" s="42">
        <f t="shared" si="1"/>
        <v>0.095</v>
      </c>
      <c r="AH7" s="43">
        <f>RANK(AF7,$AF$4:$AF$42)</f>
        <v>3</v>
      </c>
    </row>
    <row r="8" spans="1:34" ht="39">
      <c r="A8" s="28">
        <v>6</v>
      </c>
      <c r="B8" s="29" t="s">
        <v>108</v>
      </c>
      <c r="C8" s="30" t="s">
        <v>53</v>
      </c>
      <c r="D8" s="31">
        <v>6</v>
      </c>
      <c r="E8" s="12" t="s">
        <v>42</v>
      </c>
      <c r="F8" s="32" t="s">
        <v>74</v>
      </c>
      <c r="G8" s="32"/>
      <c r="H8" s="32">
        <v>1</v>
      </c>
      <c r="I8" s="32"/>
      <c r="J8" s="32"/>
      <c r="K8" s="32">
        <v>1</v>
      </c>
      <c r="L8" s="32"/>
      <c r="M8" s="32"/>
      <c r="N8" s="32"/>
      <c r="O8" s="32">
        <v>1</v>
      </c>
      <c r="P8" s="32">
        <v>1</v>
      </c>
      <c r="Q8" s="32"/>
      <c r="R8" s="32"/>
      <c r="S8" s="32"/>
      <c r="T8" s="32">
        <v>1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7">
        <f t="shared" si="0"/>
        <v>5</v>
      </c>
      <c r="AG8" s="42">
        <f t="shared" si="1"/>
        <v>0.05</v>
      </c>
      <c r="AH8" s="43">
        <f>RANK(AF8,$AF$4:$AF$42)</f>
        <v>5</v>
      </c>
    </row>
    <row r="9" spans="1:34" s="4" customFormat="1" ht="39">
      <c r="A9" s="9">
        <v>7</v>
      </c>
      <c r="B9" s="8" t="s">
        <v>82</v>
      </c>
      <c r="C9" s="13" t="s">
        <v>54</v>
      </c>
      <c r="D9" s="12">
        <v>6</v>
      </c>
      <c r="E9" s="12" t="s">
        <v>42</v>
      </c>
      <c r="F9" s="7" t="s">
        <v>75</v>
      </c>
      <c r="G9" s="7"/>
      <c r="H9" s="7">
        <v>0.5</v>
      </c>
      <c r="I9" s="7"/>
      <c r="J9" s="7"/>
      <c r="K9" s="7"/>
      <c r="L9" s="7"/>
      <c r="M9" s="7"/>
      <c r="N9" s="7">
        <v>1</v>
      </c>
      <c r="O9" s="7"/>
      <c r="P9" s="7">
        <v>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 t="shared" si="0"/>
        <v>2.5</v>
      </c>
      <c r="AG9" s="42">
        <f t="shared" si="1"/>
        <v>0.025</v>
      </c>
      <c r="AH9" s="43">
        <f>RANK(AF9,$AF$4:$AF$42)</f>
        <v>7</v>
      </c>
    </row>
    <row r="10" spans="1:34" ht="39">
      <c r="A10" s="33">
        <v>8</v>
      </c>
      <c r="B10" s="34" t="s">
        <v>81</v>
      </c>
      <c r="C10" s="13" t="s">
        <v>55</v>
      </c>
      <c r="D10" s="14">
        <v>6</v>
      </c>
      <c r="E10" s="12" t="s">
        <v>42</v>
      </c>
      <c r="F10" s="10" t="s">
        <v>75</v>
      </c>
      <c r="G10" s="10"/>
      <c r="H10" s="10">
        <v>0.5</v>
      </c>
      <c r="I10" s="10"/>
      <c r="J10" s="10"/>
      <c r="K10" s="10"/>
      <c r="L10" s="10"/>
      <c r="M10" s="10"/>
      <c r="N10" s="10"/>
      <c r="O10" s="10">
        <v>1</v>
      </c>
      <c r="P10" s="10">
        <v>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7">
        <f t="shared" si="0"/>
        <v>2.5</v>
      </c>
      <c r="AG10" s="42">
        <f t="shared" si="1"/>
        <v>0.025</v>
      </c>
      <c r="AH10" s="43">
        <f>RANK(AF10,$AF$4:$AF$42)</f>
        <v>7</v>
      </c>
    </row>
    <row r="11" spans="1:34" ht="39">
      <c r="A11" s="9">
        <v>9</v>
      </c>
      <c r="B11" s="8" t="s">
        <v>80</v>
      </c>
      <c r="C11" s="13" t="s">
        <v>79</v>
      </c>
      <c r="D11" s="14">
        <v>6</v>
      </c>
      <c r="E11" s="12" t="s">
        <v>42</v>
      </c>
      <c r="F11" s="7" t="s">
        <v>75</v>
      </c>
      <c r="G11" s="7"/>
      <c r="H11" s="7">
        <v>0.5</v>
      </c>
      <c r="I11" s="7"/>
      <c r="J11" s="7"/>
      <c r="K11" s="7"/>
      <c r="L11" s="7"/>
      <c r="M11" s="7">
        <v>0.5</v>
      </c>
      <c r="N11" s="7">
        <v>1</v>
      </c>
      <c r="O11" s="7">
        <v>1</v>
      </c>
      <c r="P11" s="7">
        <v>1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4</v>
      </c>
      <c r="AG11" s="42">
        <f t="shared" si="1"/>
        <v>0.04</v>
      </c>
      <c r="AH11" s="43">
        <f>RANK(AF11,$AF$4:$AF$42)</f>
        <v>6</v>
      </c>
    </row>
    <row r="12" spans="1:34" ht="39">
      <c r="A12" s="9">
        <v>10</v>
      </c>
      <c r="B12" s="8" t="s">
        <v>104</v>
      </c>
      <c r="C12" s="13" t="s">
        <v>105</v>
      </c>
      <c r="D12" s="14">
        <v>6</v>
      </c>
      <c r="E12" s="12" t="s">
        <v>42</v>
      </c>
      <c r="F12" s="7" t="s">
        <v>74</v>
      </c>
      <c r="G12" s="7">
        <v>1</v>
      </c>
      <c r="H12" s="7">
        <v>1</v>
      </c>
      <c r="I12" s="7">
        <v>1</v>
      </c>
      <c r="J12" s="7"/>
      <c r="K12" s="7"/>
      <c r="L12" s="7"/>
      <c r="M12" s="7">
        <v>0.5</v>
      </c>
      <c r="N12" s="7"/>
      <c r="O12" s="7">
        <v>1</v>
      </c>
      <c r="P12" s="7">
        <v>1</v>
      </c>
      <c r="Q12" s="7">
        <v>1</v>
      </c>
      <c r="R12" s="7"/>
      <c r="S12" s="7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7.5</v>
      </c>
      <c r="AG12" s="42">
        <f t="shared" si="1"/>
        <v>0.075</v>
      </c>
      <c r="AH12" s="43">
        <f>RANK(AF12,$AF$4:$AF$42)</f>
        <v>4</v>
      </c>
    </row>
    <row r="13" spans="1:34" ht="39">
      <c r="A13" s="9">
        <v>11</v>
      </c>
      <c r="B13" s="8" t="s">
        <v>106</v>
      </c>
      <c r="C13" s="13" t="s">
        <v>107</v>
      </c>
      <c r="D13" s="14">
        <v>6</v>
      </c>
      <c r="E13" s="12" t="s">
        <v>42</v>
      </c>
      <c r="F13" s="7" t="s">
        <v>74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  <c r="AG13" s="42">
        <f t="shared" si="1"/>
        <v>0</v>
      </c>
      <c r="AH13" s="43">
        <f>RANK(AF13,$AF$4:$AF$42)</f>
        <v>11</v>
      </c>
    </row>
    <row r="14" spans="1:34" ht="39">
      <c r="A14" s="9">
        <v>12</v>
      </c>
      <c r="B14" s="8" t="s">
        <v>109</v>
      </c>
      <c r="C14" s="13" t="s">
        <v>110</v>
      </c>
      <c r="D14" s="14">
        <v>6</v>
      </c>
      <c r="E14" s="12" t="s">
        <v>42</v>
      </c>
      <c r="F14" s="7" t="s">
        <v>74</v>
      </c>
      <c r="G14" s="7"/>
      <c r="H14" s="7"/>
      <c r="I14" s="7">
        <v>1</v>
      </c>
      <c r="J14" s="7"/>
      <c r="K14" s="7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2</v>
      </c>
      <c r="AG14" s="42">
        <f t="shared" si="1"/>
        <v>0.02</v>
      </c>
      <c r="AH14" s="43">
        <f>RANK(AF14,$AF$4:$AF$42)</f>
        <v>9</v>
      </c>
    </row>
    <row r="15" spans="1:34" ht="15">
      <c r="A15" s="9">
        <v>13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>RANK(AF15,$AF$4:$AF$42)</f>
        <v>11</v>
      </c>
    </row>
    <row r="16" spans="1:34" ht="15">
      <c r="A16" s="9">
        <v>14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>RANK(AF16,$AF$4:$AF$42)</f>
        <v>11</v>
      </c>
    </row>
    <row r="17" spans="1:34" ht="15">
      <c r="A17" s="9">
        <v>15</v>
      </c>
      <c r="B17" s="8"/>
      <c r="C17" s="13"/>
      <c r="D17" s="10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>RANK(AF17,$AF$4:$AF$42)</f>
        <v>11</v>
      </c>
    </row>
    <row r="18" spans="1:34" ht="15">
      <c r="A18" s="9">
        <v>16</v>
      </c>
      <c r="B18" s="8"/>
      <c r="C18" s="13"/>
      <c r="D18" s="14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>RANK(AF18,$AF$4:$AF$42)</f>
        <v>11</v>
      </c>
    </row>
    <row r="19" spans="1:34" s="15" customFormat="1" ht="15">
      <c r="A19" s="17">
        <v>17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>RANK(AF19,$AF$4:$AF$42)</f>
        <v>11</v>
      </c>
    </row>
    <row r="20" spans="1:34" ht="15">
      <c r="A20" s="9">
        <v>18</v>
      </c>
      <c r="B20" s="8"/>
      <c r="C20" s="18"/>
      <c r="D20" s="14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>RANK(AF20,$AF$4:$AF$42)</f>
        <v>11</v>
      </c>
    </row>
    <row r="21" spans="1:34" ht="15">
      <c r="A21" s="9">
        <v>19</v>
      </c>
      <c r="B21" s="8"/>
      <c r="C21" s="13"/>
      <c r="D21" s="14"/>
      <c r="E21" s="1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>RANK(AF21,$AF$4:$AF$42)</f>
        <v>11</v>
      </c>
    </row>
    <row r="22" spans="1:34" ht="15">
      <c r="A22" s="9">
        <v>20</v>
      </c>
      <c r="B22" s="8"/>
      <c r="C22" s="24"/>
      <c r="D22" s="10"/>
      <c r="E22" s="2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>RANK(AF22,$AF$4:$AF$42)</f>
        <v>11</v>
      </c>
    </row>
    <row r="23" spans="1:34" ht="15">
      <c r="A23" s="9">
        <v>21</v>
      </c>
      <c r="B23" s="8"/>
      <c r="C23" s="22"/>
      <c r="D23" s="14"/>
      <c r="E23" s="2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>RANK(AF23,$AF$4:$AF$42)</f>
        <v>11</v>
      </c>
    </row>
    <row r="24" spans="1:34" ht="15">
      <c r="A24" s="9">
        <v>22</v>
      </c>
      <c r="B24" s="21"/>
      <c r="C24" s="19"/>
      <c r="D24" s="20"/>
      <c r="E24" s="1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7">
        <f t="shared" si="0"/>
        <v>0</v>
      </c>
      <c r="AG24" s="42">
        <f t="shared" si="1"/>
        <v>0</v>
      </c>
      <c r="AH24" s="43">
        <f>RANK(AF24,$AF$4:$AF$42)</f>
        <v>11</v>
      </c>
    </row>
    <row r="25" spans="1:34" ht="15">
      <c r="A25" s="9">
        <v>23</v>
      </c>
      <c r="B25" s="8"/>
      <c r="C25" s="13"/>
      <c r="D25" s="14"/>
      <c r="E25" s="1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  <c r="AG25" s="42">
        <f t="shared" si="1"/>
        <v>0</v>
      </c>
      <c r="AH25" s="43">
        <f>RANK(AF25,$AF$4:$AF$42)</f>
        <v>11</v>
      </c>
    </row>
    <row r="26" spans="1:34" ht="15">
      <c r="A26" s="9">
        <v>24</v>
      </c>
      <c r="B26" s="8"/>
      <c r="C26" s="18"/>
      <c r="D26" s="14"/>
      <c r="E26" s="1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>RANK(AF26,$AF$4:$AF$42)</f>
        <v>11</v>
      </c>
    </row>
    <row r="27" spans="1:34" ht="15">
      <c r="A27" s="9">
        <v>25</v>
      </c>
      <c r="B27" s="8"/>
      <c r="C27" s="13"/>
      <c r="D27" s="14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>RANK(AF27,$AF$4:$AF$42)</f>
        <v>11</v>
      </c>
    </row>
    <row r="28" spans="1:34" ht="15">
      <c r="A28" s="9">
        <v>26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>RANK(AF28,$AF$4:$AF$42)</f>
        <v>11</v>
      </c>
    </row>
    <row r="29" spans="1:34" s="15" customFormat="1" ht="15">
      <c r="A29" s="17">
        <v>27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>RANK(AF29,$AF$4:$AF$42)</f>
        <v>11</v>
      </c>
    </row>
    <row r="30" spans="1:34" ht="15">
      <c r="A30" s="9">
        <v>28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>RANK(AF30,$AF$4:$AF$42)</f>
        <v>11</v>
      </c>
    </row>
    <row r="31" spans="1:34" ht="15">
      <c r="A31" s="9">
        <v>29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>RANK(AF31,$AF$4:$AF$42)</f>
        <v>11</v>
      </c>
    </row>
    <row r="32" spans="1:34" ht="15">
      <c r="A32" s="9">
        <v>30</v>
      </c>
      <c r="B32" s="8"/>
      <c r="C32" s="13"/>
      <c r="D32" s="12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>RANK(AF32,$AF$4:$AF$42)</f>
        <v>11</v>
      </c>
    </row>
    <row r="33" spans="1:34" ht="15">
      <c r="A33" s="9">
        <v>31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>RANK(AF33,$AF$4:$AF$42)</f>
        <v>11</v>
      </c>
    </row>
    <row r="34" spans="1:34" ht="15">
      <c r="A34" s="6">
        <v>32</v>
      </c>
      <c r="B34" s="8"/>
      <c r="C34" s="11"/>
      <c r="D34" s="12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>RANK(AF34,$AF$4:$AF$42)</f>
        <v>11</v>
      </c>
    </row>
    <row r="35" spans="1:34" ht="15">
      <c r="A35" s="9">
        <v>33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>RANK(AF35,$AF$4:$AF$42)</f>
        <v>11</v>
      </c>
    </row>
    <row r="36" spans="1:34" ht="15">
      <c r="A36" s="9">
        <v>34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>RANK(AF36,$AF$4:$AF$42)</f>
        <v>11</v>
      </c>
    </row>
    <row r="37" spans="1:34" ht="15">
      <c r="A37" s="9">
        <v>35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>RANK(AF37,$AF$4:$AF$42)</f>
        <v>11</v>
      </c>
    </row>
    <row r="38" spans="1:34" ht="15">
      <c r="A38" s="9">
        <v>36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>RANK(AF38,$AF$4:$AF$42)</f>
        <v>11</v>
      </c>
    </row>
    <row r="39" spans="1:34" ht="15">
      <c r="A39" s="9">
        <v>37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>RANK(AF39,$AF$4:$AF$42)</f>
        <v>11</v>
      </c>
    </row>
    <row r="40" spans="1:34" ht="15">
      <c r="A40" s="9">
        <v>38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>RANK(AF40,$AF$4:$AF$42)</f>
        <v>11</v>
      </c>
    </row>
    <row r="41" spans="1:34" ht="15">
      <c r="A41" s="9">
        <v>39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  <c r="AG41" s="42">
        <f t="shared" si="1"/>
        <v>0</v>
      </c>
      <c r="AH41" s="43">
        <f>RANK(AF41,$AF$4:$AF$42)</f>
        <v>11</v>
      </c>
    </row>
    <row r="42" spans="1:34" ht="15">
      <c r="A42" s="9">
        <v>40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0"/>
        <v>0</v>
      </c>
      <c r="AG42" s="42">
        <f t="shared" si="1"/>
        <v>0</v>
      </c>
      <c r="AH42" s="43">
        <f>RANK(AF42,$AF$4:$AF$42)</f>
        <v>11</v>
      </c>
    </row>
    <row r="43" spans="1:34" ht="15">
      <c r="A43" s="6"/>
      <c r="B43" s="35"/>
      <c r="C43" s="36"/>
      <c r="D43" s="37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8"/>
      <c r="AH43" s="5"/>
    </row>
    <row r="44" spans="1:34" ht="19.5" customHeight="1">
      <c r="A44" s="46" t="s">
        <v>20</v>
      </c>
      <c r="B44" s="46"/>
      <c r="C44" s="46"/>
      <c r="D44" s="46"/>
      <c r="E44" s="46"/>
      <c r="F44" s="46"/>
      <c r="G44" s="27"/>
      <c r="H44" s="27"/>
      <c r="I44" s="27"/>
      <c r="J44" s="2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27"/>
      <c r="AG44" s="27"/>
      <c r="AH44" s="27"/>
    </row>
    <row r="45" ht="14.25" customHeight="1"/>
    <row r="46" spans="1:31" ht="15" customHeight="1">
      <c r="A46" s="48" t="s">
        <v>0</v>
      </c>
      <c r="B46" s="49"/>
      <c r="C46" s="49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1:31" ht="15" customHeight="1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1:31" ht="15" customHeight="1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1:31" ht="15" customHeight="1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</sheetData>
  <sheetProtection/>
  <mergeCells count="22">
    <mergeCell ref="AJ2:AJ3"/>
    <mergeCell ref="K44:AE44"/>
    <mergeCell ref="K46:AE46"/>
    <mergeCell ref="A2:A3"/>
    <mergeCell ref="B2:B3"/>
    <mergeCell ref="C2:C3"/>
    <mergeCell ref="D2:D3"/>
    <mergeCell ref="E2:E3"/>
    <mergeCell ref="F2:F3"/>
    <mergeCell ref="A1:AH1"/>
    <mergeCell ref="A44:F44"/>
    <mergeCell ref="A46:C46"/>
    <mergeCell ref="G2:AE2"/>
    <mergeCell ref="K47:AE47"/>
    <mergeCell ref="K48:AE48"/>
    <mergeCell ref="AH2:AH3"/>
    <mergeCell ref="K49:AE49"/>
    <mergeCell ref="K50:AE50"/>
    <mergeCell ref="K51:AE51"/>
    <mergeCell ref="K52:AE52"/>
    <mergeCell ref="K53:AE53"/>
    <mergeCell ref="K54:AE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zoomScalePageLayoutView="0" workbookViewId="0" topLeftCell="A1">
      <selection activeCell="C8" sqref="C8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ht="39">
      <c r="A4" s="9">
        <v>2</v>
      </c>
      <c r="B4" s="8" t="s">
        <v>115</v>
      </c>
      <c r="C4" s="13" t="s">
        <v>56</v>
      </c>
      <c r="D4" s="14">
        <v>7</v>
      </c>
      <c r="E4" s="12" t="s">
        <v>42</v>
      </c>
      <c r="F4" s="7" t="s">
        <v>74</v>
      </c>
      <c r="G4" s="7"/>
      <c r="H4" s="7"/>
      <c r="I4" s="7"/>
      <c r="J4" s="7"/>
      <c r="K4" s="7">
        <v>0.5</v>
      </c>
      <c r="L4" s="7"/>
      <c r="M4" s="7"/>
      <c r="N4" s="7"/>
      <c r="O4" s="7"/>
      <c r="P4" s="7"/>
      <c r="Q4" s="7"/>
      <c r="R4" s="7">
        <v>1</v>
      </c>
      <c r="S4" s="7"/>
      <c r="T4" s="7"/>
      <c r="U4" s="7">
        <v>1</v>
      </c>
      <c r="V4" s="7">
        <v>1</v>
      </c>
      <c r="W4" s="7">
        <v>1</v>
      </c>
      <c r="X4" s="7">
        <v>1</v>
      </c>
      <c r="Y4" s="7">
        <v>1</v>
      </c>
      <c r="Z4" s="7">
        <v>1</v>
      </c>
      <c r="AA4" s="7"/>
      <c r="AB4" s="7"/>
      <c r="AC4" s="7"/>
      <c r="AD4" s="7"/>
      <c r="AE4" s="7"/>
      <c r="AF4" s="7">
        <f aca="true" t="shared" si="0" ref="AF4:AF40">SUM(G4:AE4)</f>
        <v>7.5</v>
      </c>
      <c r="AG4" s="42">
        <f aca="true" t="shared" si="1" ref="AG4:AG40">AF4/$AG$2</f>
        <v>0.075</v>
      </c>
      <c r="AH4" s="43">
        <f>RANK(AF4,$AF$4:$AF$40)</f>
        <v>1</v>
      </c>
    </row>
    <row r="5" spans="1:34" ht="39">
      <c r="A5" s="9">
        <v>5</v>
      </c>
      <c r="B5" s="8" t="s">
        <v>76</v>
      </c>
      <c r="C5" s="26" t="s">
        <v>57</v>
      </c>
      <c r="D5" s="10">
        <v>7</v>
      </c>
      <c r="E5" s="12" t="s">
        <v>42</v>
      </c>
      <c r="F5" s="7" t="s">
        <v>75</v>
      </c>
      <c r="G5" s="7">
        <v>0.5</v>
      </c>
      <c r="H5" s="7"/>
      <c r="I5" s="7">
        <v>0.5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t="shared" si="0"/>
        <v>1</v>
      </c>
      <c r="AG5" s="42">
        <f t="shared" si="1"/>
        <v>0.01</v>
      </c>
      <c r="AH5" s="43">
        <f>RANK(AF5,$AF$4:$AF$40)</f>
        <v>6</v>
      </c>
    </row>
    <row r="6" spans="1:34" ht="39">
      <c r="A6" s="28">
        <v>6</v>
      </c>
      <c r="B6" s="29" t="s">
        <v>112</v>
      </c>
      <c r="C6" s="30" t="s">
        <v>58</v>
      </c>
      <c r="D6" s="31">
        <v>7</v>
      </c>
      <c r="E6" s="12" t="s">
        <v>42</v>
      </c>
      <c r="F6" s="32" t="s">
        <v>74</v>
      </c>
      <c r="G6" s="32"/>
      <c r="H6" s="32"/>
      <c r="I6" s="32"/>
      <c r="J6" s="32">
        <v>1</v>
      </c>
      <c r="K6" s="32">
        <v>0.5</v>
      </c>
      <c r="L6" s="32"/>
      <c r="M6" s="32"/>
      <c r="N6" s="32"/>
      <c r="O6" s="32">
        <v>1</v>
      </c>
      <c r="P6" s="32">
        <v>1</v>
      </c>
      <c r="Q6" s="32">
        <v>1</v>
      </c>
      <c r="R6" s="32">
        <v>1</v>
      </c>
      <c r="S6" s="32"/>
      <c r="T6" s="32"/>
      <c r="U6" s="32"/>
      <c r="V6" s="32"/>
      <c r="W6" s="32"/>
      <c r="X6" s="32">
        <v>1</v>
      </c>
      <c r="Y6" s="32"/>
      <c r="Z6" s="32"/>
      <c r="AA6" s="32"/>
      <c r="AB6" s="32"/>
      <c r="AC6" s="32"/>
      <c r="AD6" s="32"/>
      <c r="AE6" s="32"/>
      <c r="AF6" s="7">
        <f t="shared" si="0"/>
        <v>6.5</v>
      </c>
      <c r="AG6" s="42">
        <f t="shared" si="1"/>
        <v>0.065</v>
      </c>
      <c r="AH6" s="43">
        <f>RANK(AF6,$AF$4:$AF$40)</f>
        <v>4</v>
      </c>
    </row>
    <row r="7" spans="1:34" s="4" customFormat="1" ht="39">
      <c r="A7" s="9">
        <v>7</v>
      </c>
      <c r="B7" s="8" t="s">
        <v>78</v>
      </c>
      <c r="C7" s="13" t="s">
        <v>59</v>
      </c>
      <c r="D7" s="12">
        <v>7</v>
      </c>
      <c r="E7" s="12" t="s">
        <v>42</v>
      </c>
      <c r="F7" s="7" t="s">
        <v>75</v>
      </c>
      <c r="G7" s="7">
        <v>0.5</v>
      </c>
      <c r="H7" s="7"/>
      <c r="I7" s="7">
        <v>0.5</v>
      </c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2</v>
      </c>
      <c r="AG7" s="42">
        <f t="shared" si="1"/>
        <v>0.02</v>
      </c>
      <c r="AH7" s="43">
        <f>RANK(AF7,$AF$4:$AF$40)</f>
        <v>5</v>
      </c>
    </row>
    <row r="8" spans="1:34" ht="39">
      <c r="A8" s="33">
        <v>8</v>
      </c>
      <c r="B8" s="34" t="s">
        <v>77</v>
      </c>
      <c r="C8" s="11" t="s">
        <v>60</v>
      </c>
      <c r="D8" s="14">
        <v>7</v>
      </c>
      <c r="E8" s="12" t="s">
        <v>42</v>
      </c>
      <c r="F8" s="10" t="s">
        <v>75</v>
      </c>
      <c r="G8" s="10">
        <v>0.5</v>
      </c>
      <c r="H8" s="10"/>
      <c r="I8" s="10">
        <v>0.5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>
        <f t="shared" si="0"/>
        <v>1</v>
      </c>
      <c r="AG8" s="42">
        <f t="shared" si="1"/>
        <v>0.01</v>
      </c>
      <c r="AH8" s="43">
        <f>RANK(AF8,$AF$4:$AF$40)</f>
        <v>6</v>
      </c>
    </row>
    <row r="9" spans="1:34" ht="39">
      <c r="A9" s="9">
        <v>9</v>
      </c>
      <c r="B9" s="8" t="s">
        <v>113</v>
      </c>
      <c r="C9" s="13" t="s">
        <v>61</v>
      </c>
      <c r="D9" s="14">
        <v>7</v>
      </c>
      <c r="E9" s="12" t="s">
        <v>42</v>
      </c>
      <c r="F9" s="7" t="s">
        <v>74</v>
      </c>
      <c r="G9" s="7"/>
      <c r="H9" s="7"/>
      <c r="I9" s="7"/>
      <c r="J9" s="7">
        <v>1</v>
      </c>
      <c r="K9" s="7">
        <v>0.5</v>
      </c>
      <c r="L9" s="7"/>
      <c r="M9" s="7"/>
      <c r="N9" s="7"/>
      <c r="O9" s="7">
        <v>1</v>
      </c>
      <c r="P9" s="7"/>
      <c r="Q9" s="7">
        <v>1</v>
      </c>
      <c r="R9" s="7">
        <v>1</v>
      </c>
      <c r="S9" s="7">
        <v>0.5</v>
      </c>
      <c r="T9" s="7"/>
      <c r="U9" s="7"/>
      <c r="V9" s="7"/>
      <c r="W9" s="7"/>
      <c r="X9" s="7"/>
      <c r="Y9" s="7">
        <v>1</v>
      </c>
      <c r="Z9" s="7">
        <v>1</v>
      </c>
      <c r="AA9" s="7"/>
      <c r="AB9" s="7"/>
      <c r="AC9" s="7"/>
      <c r="AD9" s="7"/>
      <c r="AE9" s="7"/>
      <c r="AF9" s="7">
        <f t="shared" si="0"/>
        <v>7</v>
      </c>
      <c r="AG9" s="42">
        <f t="shared" si="1"/>
        <v>0.07</v>
      </c>
      <c r="AH9" s="43">
        <f>RANK(AF9,$AF$4:$AF$40)</f>
        <v>2</v>
      </c>
    </row>
    <row r="10" spans="1:34" ht="39">
      <c r="A10" s="9">
        <v>10</v>
      </c>
      <c r="B10" s="8" t="s">
        <v>114</v>
      </c>
      <c r="C10" s="13" t="s">
        <v>62</v>
      </c>
      <c r="D10" s="14">
        <v>7</v>
      </c>
      <c r="E10" s="12" t="s">
        <v>42</v>
      </c>
      <c r="F10" s="7" t="s">
        <v>74</v>
      </c>
      <c r="G10" s="7">
        <v>0.5</v>
      </c>
      <c r="H10" s="7">
        <v>1</v>
      </c>
      <c r="I10" s="7"/>
      <c r="J10" s="7"/>
      <c r="K10" s="7">
        <v>0.5</v>
      </c>
      <c r="L10" s="7"/>
      <c r="M10" s="7"/>
      <c r="N10" s="7"/>
      <c r="O10" s="7">
        <v>1</v>
      </c>
      <c r="P10" s="7"/>
      <c r="Q10" s="7">
        <v>1</v>
      </c>
      <c r="R10" s="7"/>
      <c r="S10" s="7"/>
      <c r="T10" s="7"/>
      <c r="U10" s="7">
        <v>1</v>
      </c>
      <c r="V10" s="7"/>
      <c r="W10" s="7">
        <v>1</v>
      </c>
      <c r="X10" s="7">
        <v>1</v>
      </c>
      <c r="Y10" s="7"/>
      <c r="Z10" s="7"/>
      <c r="AA10" s="7"/>
      <c r="AB10" s="7"/>
      <c r="AC10" s="7"/>
      <c r="AD10" s="7"/>
      <c r="AE10" s="7"/>
      <c r="AF10" s="7">
        <f t="shared" si="0"/>
        <v>7</v>
      </c>
      <c r="AG10" s="42">
        <f t="shared" si="1"/>
        <v>0.07</v>
      </c>
      <c r="AH10" s="43">
        <f>RANK(AF10,$AF$4:$AF$40)</f>
        <v>2</v>
      </c>
    </row>
    <row r="11" spans="1:34" ht="15">
      <c r="A11" s="9">
        <v>11</v>
      </c>
      <c r="B11" s="8"/>
      <c r="C11" s="13"/>
      <c r="D11" s="14"/>
      <c r="E11" s="1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0</v>
      </c>
      <c r="AG11" s="42">
        <f t="shared" si="1"/>
        <v>0</v>
      </c>
      <c r="AH11" s="43">
        <f>RANK(AF11,$AF$4:$AF$40)</f>
        <v>8</v>
      </c>
    </row>
    <row r="12" spans="1:34" ht="15">
      <c r="A12" s="9">
        <v>12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  <c r="AG12" s="42">
        <f t="shared" si="1"/>
        <v>0</v>
      </c>
      <c r="AH12" s="43">
        <f>RANK(AF12,$AF$4:$AF$40)</f>
        <v>8</v>
      </c>
    </row>
    <row r="13" spans="1:34" ht="15">
      <c r="A13" s="9">
        <v>13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  <c r="AG13" s="42">
        <f t="shared" si="1"/>
        <v>0</v>
      </c>
      <c r="AH13" s="43">
        <f>RANK(AF13,$AF$4:$AF$40)</f>
        <v>8</v>
      </c>
    </row>
    <row r="14" spans="1:34" ht="15">
      <c r="A14" s="9">
        <v>14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>RANK(AF14,$AF$4:$AF$40)</f>
        <v>8</v>
      </c>
    </row>
    <row r="15" spans="1:34" ht="15">
      <c r="A15" s="9">
        <v>15</v>
      </c>
      <c r="B15" s="8"/>
      <c r="C15" s="13"/>
      <c r="D15" s="10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>RANK(AF15,$AF$4:$AF$40)</f>
        <v>8</v>
      </c>
    </row>
    <row r="16" spans="1:34" ht="15">
      <c r="A16" s="9">
        <v>16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>RANK(AF16,$AF$4:$AF$40)</f>
        <v>8</v>
      </c>
    </row>
    <row r="17" spans="1:34" s="15" customFormat="1" ht="15">
      <c r="A17" s="17">
        <v>17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>RANK(AF17,$AF$4:$AF$40)</f>
        <v>8</v>
      </c>
    </row>
    <row r="18" spans="1:34" ht="15">
      <c r="A18" s="9">
        <v>18</v>
      </c>
      <c r="B18" s="8"/>
      <c r="C18" s="18"/>
      <c r="D18" s="14"/>
      <c r="E18" s="1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>RANK(AF18,$AF$4:$AF$40)</f>
        <v>8</v>
      </c>
    </row>
    <row r="19" spans="1:34" ht="15">
      <c r="A19" s="9">
        <v>19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>RANK(AF19,$AF$4:$AF$40)</f>
        <v>8</v>
      </c>
    </row>
    <row r="20" spans="1:34" ht="15">
      <c r="A20" s="9">
        <v>20</v>
      </c>
      <c r="B20" s="8"/>
      <c r="C20" s="24"/>
      <c r="D20" s="10"/>
      <c r="E20" s="2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>RANK(AF20,$AF$4:$AF$40)</f>
        <v>8</v>
      </c>
    </row>
    <row r="21" spans="1:34" ht="15">
      <c r="A21" s="9">
        <v>21</v>
      </c>
      <c r="B21" s="8"/>
      <c r="C21" s="22"/>
      <c r="D21" s="14"/>
      <c r="E21" s="2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>RANK(AF21,$AF$4:$AF$40)</f>
        <v>8</v>
      </c>
    </row>
    <row r="22" spans="1:34" ht="15">
      <c r="A22" s="9">
        <v>22</v>
      </c>
      <c r="B22" s="21"/>
      <c r="C22" s="19"/>
      <c r="D22" s="20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7">
        <f t="shared" si="0"/>
        <v>0</v>
      </c>
      <c r="AG22" s="42">
        <f t="shared" si="1"/>
        <v>0</v>
      </c>
      <c r="AH22" s="43">
        <f>RANK(AF22,$AF$4:$AF$40)</f>
        <v>8</v>
      </c>
    </row>
    <row r="23" spans="1:34" ht="15">
      <c r="A23" s="9">
        <v>23</v>
      </c>
      <c r="B23" s="8"/>
      <c r="C23" s="13"/>
      <c r="D23" s="14"/>
      <c r="E23" s="1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>RANK(AF23,$AF$4:$AF$40)</f>
        <v>8</v>
      </c>
    </row>
    <row r="24" spans="1:34" ht="15">
      <c r="A24" s="9">
        <v>24</v>
      </c>
      <c r="B24" s="8"/>
      <c r="C24" s="18"/>
      <c r="D24" s="14"/>
      <c r="E24" s="1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>RANK(AF24,$AF$4:$AF$40)</f>
        <v>8</v>
      </c>
    </row>
    <row r="25" spans="1:34" ht="15">
      <c r="A25" s="9">
        <v>25</v>
      </c>
      <c r="B25" s="8"/>
      <c r="C25" s="13"/>
      <c r="D25" s="14"/>
      <c r="E25" s="1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  <c r="AG25" s="42">
        <f t="shared" si="1"/>
        <v>0</v>
      </c>
      <c r="AH25" s="43">
        <f>RANK(AF25,$AF$4:$AF$40)</f>
        <v>8</v>
      </c>
    </row>
    <row r="26" spans="1:34" ht="15">
      <c r="A26" s="9">
        <v>26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>RANK(AF26,$AF$4:$AF$40)</f>
        <v>8</v>
      </c>
    </row>
    <row r="27" spans="1:34" s="15" customFormat="1" ht="15">
      <c r="A27" s="17">
        <v>27</v>
      </c>
      <c r="B27" s="8"/>
      <c r="C27" s="13"/>
      <c r="D27" s="14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>RANK(AF27,$AF$4:$AF$40)</f>
        <v>8</v>
      </c>
    </row>
    <row r="28" spans="1:34" ht="15">
      <c r="A28" s="9">
        <v>28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>RANK(AF28,$AF$4:$AF$40)</f>
        <v>8</v>
      </c>
    </row>
    <row r="29" spans="1:34" ht="15">
      <c r="A29" s="9">
        <v>29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>RANK(AF29,$AF$4:$AF$40)</f>
        <v>8</v>
      </c>
    </row>
    <row r="30" spans="1:34" ht="15">
      <c r="A30" s="9">
        <v>30</v>
      </c>
      <c r="B30" s="8"/>
      <c r="C30" s="13"/>
      <c r="D30" s="12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>RANK(AF30,$AF$4:$AF$40)</f>
        <v>8</v>
      </c>
    </row>
    <row r="31" spans="1:34" ht="15">
      <c r="A31" s="9">
        <v>31</v>
      </c>
      <c r="B31" s="8"/>
      <c r="C31" s="13"/>
      <c r="D31" s="12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>RANK(AF31,$AF$4:$AF$40)</f>
        <v>8</v>
      </c>
    </row>
    <row r="32" spans="1:34" ht="15">
      <c r="A32" s="6">
        <v>32</v>
      </c>
      <c r="B32" s="8"/>
      <c r="C32" s="11"/>
      <c r="D32" s="12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>RANK(AF32,$AF$4:$AF$40)</f>
        <v>8</v>
      </c>
    </row>
    <row r="33" spans="1:34" ht="15">
      <c r="A33" s="9">
        <v>33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>RANK(AF33,$AF$4:$AF$40)</f>
        <v>8</v>
      </c>
    </row>
    <row r="34" spans="1:34" ht="15">
      <c r="A34" s="9">
        <v>34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>RANK(AF34,$AF$4:$AF$40)</f>
        <v>8</v>
      </c>
    </row>
    <row r="35" spans="1:34" ht="15">
      <c r="A35" s="9">
        <v>35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>RANK(AF35,$AF$4:$AF$40)</f>
        <v>8</v>
      </c>
    </row>
    <row r="36" spans="1:34" ht="15">
      <c r="A36" s="9">
        <v>36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>RANK(AF36,$AF$4:$AF$40)</f>
        <v>8</v>
      </c>
    </row>
    <row r="37" spans="1:34" ht="15">
      <c r="A37" s="9">
        <v>37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>RANK(AF37,$AF$4:$AF$40)</f>
        <v>8</v>
      </c>
    </row>
    <row r="38" spans="1:34" ht="15">
      <c r="A38" s="9">
        <v>38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>RANK(AF38,$AF$4:$AF$40)</f>
        <v>8</v>
      </c>
    </row>
    <row r="39" spans="1:34" ht="15">
      <c r="A39" s="9">
        <v>39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>RANK(AF39,$AF$4:$AF$40)</f>
        <v>8</v>
      </c>
    </row>
    <row r="40" spans="1:34" ht="15">
      <c r="A40" s="9">
        <v>40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>RANK(AF40,$AF$4:$AF$40)</f>
        <v>8</v>
      </c>
    </row>
    <row r="41" spans="1:34" ht="15">
      <c r="A41" s="6"/>
      <c r="B41" s="35"/>
      <c r="C41" s="36"/>
      <c r="D41" s="37"/>
      <c r="E41" s="3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38"/>
      <c r="AH41" s="5"/>
    </row>
    <row r="42" spans="1:34" ht="19.5" customHeight="1">
      <c r="A42" s="46" t="s">
        <v>20</v>
      </c>
      <c r="B42" s="46"/>
      <c r="C42" s="46"/>
      <c r="D42" s="46"/>
      <c r="E42" s="46"/>
      <c r="F42" s="46"/>
      <c r="G42" s="27"/>
      <c r="H42" s="27"/>
      <c r="I42" s="27"/>
      <c r="J42" s="2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27"/>
      <c r="AG42" s="27"/>
      <c r="AH42" s="27"/>
    </row>
    <row r="43" ht="14.25" customHeight="1"/>
    <row r="44" spans="1:31" ht="15" customHeight="1">
      <c r="A44" s="48" t="s">
        <v>0</v>
      </c>
      <c r="B44" s="49"/>
      <c r="C44" s="49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1:31" ht="1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1:31" ht="15" customHeight="1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1:31" ht="15" customHeight="1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</sheetData>
  <sheetProtection/>
  <mergeCells count="22">
    <mergeCell ref="AH2:AH3"/>
    <mergeCell ref="AJ2:AJ3"/>
    <mergeCell ref="K42:AE42"/>
    <mergeCell ref="K44:AE44"/>
    <mergeCell ref="K49:AE49"/>
    <mergeCell ref="K50:AE50"/>
    <mergeCell ref="K51:AE51"/>
    <mergeCell ref="K52:AE52"/>
    <mergeCell ref="K45:AE45"/>
    <mergeCell ref="K46:AE46"/>
    <mergeCell ref="K47:AE47"/>
    <mergeCell ref="K48:AE48"/>
    <mergeCell ref="A1:AH1"/>
    <mergeCell ref="A42:F42"/>
    <mergeCell ref="A44:C44"/>
    <mergeCell ref="G2:AE2"/>
    <mergeCell ref="A2:A3"/>
    <mergeCell ref="B2:B3"/>
    <mergeCell ref="C2:C3"/>
    <mergeCell ref="D2:D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zoomScalePageLayoutView="0" workbookViewId="0" topLeftCell="A1">
      <selection activeCell="C13" sqref="C1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ht="39">
      <c r="A4" s="9">
        <v>3</v>
      </c>
      <c r="B4" s="21" t="s">
        <v>119</v>
      </c>
      <c r="C4" s="19" t="s">
        <v>118</v>
      </c>
      <c r="D4" s="14">
        <v>8</v>
      </c>
      <c r="E4" s="12" t="s">
        <v>42</v>
      </c>
      <c r="F4" s="16" t="s">
        <v>75</v>
      </c>
      <c r="G4" s="16">
        <v>0.5</v>
      </c>
      <c r="H4" s="16"/>
      <c r="I4" s="16"/>
      <c r="J4" s="16"/>
      <c r="K4" s="16"/>
      <c r="L4" s="16">
        <v>1</v>
      </c>
      <c r="M4" s="16"/>
      <c r="N4" s="16"/>
      <c r="O4" s="16"/>
      <c r="P4" s="16">
        <v>1</v>
      </c>
      <c r="Q4" s="16"/>
      <c r="R4" s="16">
        <v>1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7">
        <f aca="true" t="shared" si="0" ref="AF4:AF37">SUM(G4:AE4)</f>
        <v>3.5</v>
      </c>
      <c r="AG4" s="42">
        <f aca="true" t="shared" si="1" ref="AG4:AG37">AF4/$AG$2</f>
        <v>0.035</v>
      </c>
      <c r="AH4" s="43">
        <f>RANK(AF4,$AF$4:$AF$37)</f>
        <v>1</v>
      </c>
    </row>
    <row r="5" spans="1:34" ht="39">
      <c r="A5" s="9">
        <v>4</v>
      </c>
      <c r="B5" s="8" t="s">
        <v>117</v>
      </c>
      <c r="C5" s="13" t="s">
        <v>63</v>
      </c>
      <c r="D5" s="14">
        <v>8</v>
      </c>
      <c r="E5" s="12" t="s">
        <v>42</v>
      </c>
      <c r="F5" s="7" t="s">
        <v>74</v>
      </c>
      <c r="G5" s="7"/>
      <c r="H5" s="7"/>
      <c r="I5" s="7"/>
      <c r="J5" s="7"/>
      <c r="K5" s="7">
        <v>1</v>
      </c>
      <c r="L5" s="7"/>
      <c r="M5" s="7"/>
      <c r="N5" s="7"/>
      <c r="O5" s="7">
        <v>1</v>
      </c>
      <c r="P5" s="7"/>
      <c r="Q5" s="7"/>
      <c r="R5" s="7">
        <v>1</v>
      </c>
      <c r="S5" s="7">
        <v>0.5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t="shared" si="0"/>
        <v>3.5</v>
      </c>
      <c r="AG5" s="42">
        <f t="shared" si="1"/>
        <v>0.035</v>
      </c>
      <c r="AH5" s="43">
        <f>RANK(AF5,$AF$4:$AF$37)</f>
        <v>1</v>
      </c>
    </row>
    <row r="6" spans="1:34" ht="39">
      <c r="A6" s="9">
        <v>9</v>
      </c>
      <c r="B6" s="8" t="s">
        <v>116</v>
      </c>
      <c r="C6" s="13" t="s">
        <v>64</v>
      </c>
      <c r="D6" s="14">
        <v>8</v>
      </c>
      <c r="E6" s="12" t="s">
        <v>42</v>
      </c>
      <c r="F6" s="7" t="s">
        <v>74</v>
      </c>
      <c r="G6" s="7"/>
      <c r="H6" s="7"/>
      <c r="I6" s="7"/>
      <c r="J6" s="7">
        <v>1</v>
      </c>
      <c r="K6" s="7"/>
      <c r="L6" s="7"/>
      <c r="M6" s="7"/>
      <c r="N6" s="7"/>
      <c r="O6" s="7"/>
      <c r="P6" s="7"/>
      <c r="Q6" s="7"/>
      <c r="R6" s="7">
        <v>1</v>
      </c>
      <c r="S6" s="7">
        <v>0.5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 t="shared" si="0"/>
        <v>2.5</v>
      </c>
      <c r="AG6" s="42">
        <f t="shared" si="1"/>
        <v>0.025</v>
      </c>
      <c r="AH6" s="43">
        <f>RANK(AF6,$AF$4:$AF$37)</f>
        <v>3</v>
      </c>
    </row>
    <row r="7" spans="1:34" ht="15">
      <c r="A7" s="9">
        <v>10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0</v>
      </c>
      <c r="AG7" s="42">
        <f t="shared" si="1"/>
        <v>0</v>
      </c>
      <c r="AH7" s="43">
        <f>RANK(AF7,$AF$4:$AF$37)</f>
        <v>4</v>
      </c>
    </row>
    <row r="8" spans="1:34" ht="15">
      <c r="A8" s="9">
        <v>11</v>
      </c>
      <c r="B8" s="8"/>
      <c r="C8" s="13"/>
      <c r="D8" s="14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0</v>
      </c>
      <c r="AG8" s="42">
        <f t="shared" si="1"/>
        <v>0</v>
      </c>
      <c r="AH8" s="43">
        <f>RANK(AF8,$AF$4:$AF$37)</f>
        <v>4</v>
      </c>
    </row>
    <row r="9" spans="1:34" ht="15">
      <c r="A9" s="9">
        <v>12</v>
      </c>
      <c r="B9" s="8"/>
      <c r="C9" s="13"/>
      <c r="D9" s="14"/>
      <c r="E9" s="1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 t="shared" si="0"/>
        <v>0</v>
      </c>
      <c r="AG9" s="42">
        <f t="shared" si="1"/>
        <v>0</v>
      </c>
      <c r="AH9" s="43">
        <f>RANK(AF9,$AF$4:$AF$37)</f>
        <v>4</v>
      </c>
    </row>
    <row r="10" spans="1:34" ht="15">
      <c r="A10" s="9">
        <v>13</v>
      </c>
      <c r="B10" s="8"/>
      <c r="C10" s="13"/>
      <c r="D10" s="14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0</v>
      </c>
      <c r="AG10" s="42">
        <f t="shared" si="1"/>
        <v>0</v>
      </c>
      <c r="AH10" s="43">
        <f>RANK(AF10,$AF$4:$AF$37)</f>
        <v>4</v>
      </c>
    </row>
    <row r="11" spans="1:34" ht="15">
      <c r="A11" s="9">
        <v>14</v>
      </c>
      <c r="B11" s="8"/>
      <c r="C11" s="13"/>
      <c r="D11" s="14"/>
      <c r="E11" s="1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0</v>
      </c>
      <c r="AG11" s="42">
        <f t="shared" si="1"/>
        <v>0</v>
      </c>
      <c r="AH11" s="43">
        <f>RANK(AF11,$AF$4:$AF$37)</f>
        <v>4</v>
      </c>
    </row>
    <row r="12" spans="1:34" ht="15">
      <c r="A12" s="9">
        <v>15</v>
      </c>
      <c r="B12" s="8"/>
      <c r="C12" s="13"/>
      <c r="D12" s="10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  <c r="AG12" s="42">
        <f t="shared" si="1"/>
        <v>0</v>
      </c>
      <c r="AH12" s="43">
        <f>RANK(AF12,$AF$4:$AF$37)</f>
        <v>4</v>
      </c>
    </row>
    <row r="13" spans="1:34" ht="15">
      <c r="A13" s="9">
        <v>16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  <c r="AG13" s="42">
        <f t="shared" si="1"/>
        <v>0</v>
      </c>
      <c r="AH13" s="43">
        <f>RANK(AF13,$AF$4:$AF$37)</f>
        <v>4</v>
      </c>
    </row>
    <row r="14" spans="1:34" s="15" customFormat="1" ht="15">
      <c r="A14" s="17">
        <v>17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>RANK(AF14,$AF$4:$AF$37)</f>
        <v>4</v>
      </c>
    </row>
    <row r="15" spans="1:34" ht="15">
      <c r="A15" s="9">
        <v>18</v>
      </c>
      <c r="B15" s="8"/>
      <c r="C15" s="18"/>
      <c r="D15" s="14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>RANK(AF15,$AF$4:$AF$37)</f>
        <v>4</v>
      </c>
    </row>
    <row r="16" spans="1:34" ht="15">
      <c r="A16" s="9">
        <v>19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>RANK(AF16,$AF$4:$AF$37)</f>
        <v>4</v>
      </c>
    </row>
    <row r="17" spans="1:34" ht="15">
      <c r="A17" s="9">
        <v>20</v>
      </c>
      <c r="B17" s="8"/>
      <c r="C17" s="24"/>
      <c r="D17" s="10"/>
      <c r="E17" s="2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>RANK(AF17,$AF$4:$AF$37)</f>
        <v>4</v>
      </c>
    </row>
    <row r="18" spans="1:34" ht="15">
      <c r="A18" s="9">
        <v>21</v>
      </c>
      <c r="B18" s="8"/>
      <c r="C18" s="22"/>
      <c r="D18" s="14"/>
      <c r="E18" s="2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>RANK(AF18,$AF$4:$AF$37)</f>
        <v>4</v>
      </c>
    </row>
    <row r="19" spans="1:34" ht="15">
      <c r="A19" s="9">
        <v>22</v>
      </c>
      <c r="B19" s="21"/>
      <c r="C19" s="19"/>
      <c r="D19" s="20"/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7">
        <f t="shared" si="0"/>
        <v>0</v>
      </c>
      <c r="AG19" s="42">
        <f t="shared" si="1"/>
        <v>0</v>
      </c>
      <c r="AH19" s="43">
        <f>RANK(AF19,$AF$4:$AF$37)</f>
        <v>4</v>
      </c>
    </row>
    <row r="20" spans="1:34" ht="15">
      <c r="A20" s="9">
        <v>23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>RANK(AF20,$AF$4:$AF$37)</f>
        <v>4</v>
      </c>
    </row>
    <row r="21" spans="1:34" ht="15">
      <c r="A21" s="9">
        <v>24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>RANK(AF21,$AF$4:$AF$37)</f>
        <v>4</v>
      </c>
    </row>
    <row r="22" spans="1:34" ht="15">
      <c r="A22" s="9">
        <v>25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>RANK(AF22,$AF$4:$AF$37)</f>
        <v>4</v>
      </c>
    </row>
    <row r="23" spans="1:34" ht="15">
      <c r="A23" s="9">
        <v>26</v>
      </c>
      <c r="B23" s="8"/>
      <c r="C23" s="13"/>
      <c r="D23" s="14"/>
      <c r="E23" s="1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>RANK(AF23,$AF$4:$AF$37)</f>
        <v>4</v>
      </c>
    </row>
    <row r="24" spans="1:34" s="15" customFormat="1" ht="15">
      <c r="A24" s="17">
        <v>27</v>
      </c>
      <c r="B24" s="8"/>
      <c r="C24" s="13"/>
      <c r="D24" s="14"/>
      <c r="E24" s="1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>RANK(AF24,$AF$4:$AF$37)</f>
        <v>4</v>
      </c>
    </row>
    <row r="25" spans="1:34" ht="15">
      <c r="A25" s="9">
        <v>28</v>
      </c>
      <c r="B25" s="8"/>
      <c r="C25" s="13"/>
      <c r="D25" s="14"/>
      <c r="E25" s="13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  <c r="AG25" s="42">
        <f t="shared" si="1"/>
        <v>0</v>
      </c>
      <c r="AH25" s="43">
        <f>RANK(AF25,$AF$4:$AF$37)</f>
        <v>4</v>
      </c>
    </row>
    <row r="26" spans="1:34" ht="15">
      <c r="A26" s="9">
        <v>29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>RANK(AF26,$AF$4:$AF$37)</f>
        <v>4</v>
      </c>
    </row>
    <row r="27" spans="1:34" ht="15">
      <c r="A27" s="9">
        <v>30</v>
      </c>
      <c r="B27" s="8"/>
      <c r="C27" s="13"/>
      <c r="D27" s="12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>RANK(AF27,$AF$4:$AF$37)</f>
        <v>4</v>
      </c>
    </row>
    <row r="28" spans="1:34" ht="15">
      <c r="A28" s="9">
        <v>31</v>
      </c>
      <c r="B28" s="8"/>
      <c r="C28" s="13"/>
      <c r="D28" s="12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>RANK(AF28,$AF$4:$AF$37)</f>
        <v>4</v>
      </c>
    </row>
    <row r="29" spans="1:34" ht="15">
      <c r="A29" s="6">
        <v>32</v>
      </c>
      <c r="B29" s="8"/>
      <c r="C29" s="11"/>
      <c r="D29" s="12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>RANK(AF29,$AF$4:$AF$37)</f>
        <v>4</v>
      </c>
    </row>
    <row r="30" spans="1:34" ht="15">
      <c r="A30" s="9">
        <v>33</v>
      </c>
      <c r="B30" s="8"/>
      <c r="C30" s="13"/>
      <c r="D30" s="12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>RANK(AF30,$AF$4:$AF$37)</f>
        <v>4</v>
      </c>
    </row>
    <row r="31" spans="1:34" ht="15">
      <c r="A31" s="9">
        <v>34</v>
      </c>
      <c r="B31" s="8"/>
      <c r="C31" s="13"/>
      <c r="D31" s="12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>RANK(AF31,$AF$4:$AF$37)</f>
        <v>4</v>
      </c>
    </row>
    <row r="32" spans="1:34" ht="15">
      <c r="A32" s="9">
        <v>35</v>
      </c>
      <c r="B32" s="8"/>
      <c r="C32" s="13"/>
      <c r="D32" s="12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>RANK(AF32,$AF$4:$AF$37)</f>
        <v>4</v>
      </c>
    </row>
    <row r="33" spans="1:34" ht="15">
      <c r="A33" s="9">
        <v>36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>RANK(AF33,$AF$4:$AF$37)</f>
        <v>4</v>
      </c>
    </row>
    <row r="34" spans="1:34" ht="15">
      <c r="A34" s="9">
        <v>37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>RANK(AF34,$AF$4:$AF$37)</f>
        <v>4</v>
      </c>
    </row>
    <row r="35" spans="1:34" ht="15">
      <c r="A35" s="9">
        <v>38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>RANK(AF35,$AF$4:$AF$37)</f>
        <v>4</v>
      </c>
    </row>
    <row r="36" spans="1:34" ht="15">
      <c r="A36" s="9">
        <v>39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>RANK(AF36,$AF$4:$AF$37)</f>
        <v>4</v>
      </c>
    </row>
    <row r="37" spans="1:34" ht="15">
      <c r="A37" s="9">
        <v>40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>RANK(AF37,$AF$4:$AF$37)</f>
        <v>4</v>
      </c>
    </row>
    <row r="38" spans="1:34" ht="15">
      <c r="A38" s="6"/>
      <c r="B38" s="35"/>
      <c r="C38" s="36"/>
      <c r="D38" s="37"/>
      <c r="E38" s="3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8"/>
      <c r="AH38" s="5"/>
    </row>
    <row r="39" spans="1:34" ht="19.5" customHeight="1">
      <c r="A39" s="46" t="s">
        <v>20</v>
      </c>
      <c r="B39" s="46"/>
      <c r="C39" s="46"/>
      <c r="D39" s="46"/>
      <c r="E39" s="46"/>
      <c r="F39" s="46"/>
      <c r="G39" s="27"/>
      <c r="H39" s="27"/>
      <c r="I39" s="27"/>
      <c r="J39" s="2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27"/>
      <c r="AG39" s="27"/>
      <c r="AH39" s="27"/>
    </row>
    <row r="40" ht="14.25" customHeight="1"/>
    <row r="41" spans="1:31" ht="15" customHeight="1">
      <c r="A41" s="48" t="s">
        <v>0</v>
      </c>
      <c r="B41" s="49"/>
      <c r="C41" s="49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1:31" ht="15" customHeight="1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1:31" ht="15" customHeight="1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1:31" ht="15" customHeight="1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1:31" ht="15" customHeight="1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1:31" ht="15" customHeight="1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1:31" ht="15" customHeight="1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</sheetData>
  <sheetProtection/>
  <mergeCells count="22">
    <mergeCell ref="K43:AE43"/>
    <mergeCell ref="K44:AE44"/>
    <mergeCell ref="C2:C3"/>
    <mergeCell ref="D2:D3"/>
    <mergeCell ref="K48:AE48"/>
    <mergeCell ref="K49:AE49"/>
    <mergeCell ref="AJ2:AJ3"/>
    <mergeCell ref="K39:AE39"/>
    <mergeCell ref="K41:AE41"/>
    <mergeCell ref="K42:AE42"/>
    <mergeCell ref="K46:AE46"/>
    <mergeCell ref="K47:AE47"/>
    <mergeCell ref="A1:AH1"/>
    <mergeCell ref="G2:AE2"/>
    <mergeCell ref="AH2:AH3"/>
    <mergeCell ref="K45:AE45"/>
    <mergeCell ref="A39:F39"/>
    <mergeCell ref="A41:C41"/>
    <mergeCell ref="E2:E3"/>
    <mergeCell ref="F2:F3"/>
    <mergeCell ref="A2:A3"/>
    <mergeCell ref="B2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zoomScalePageLayoutView="0" workbookViewId="0" topLeftCell="A1">
      <selection activeCell="S11" sqref="S11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ht="39">
      <c r="A4" s="9">
        <v>2</v>
      </c>
      <c r="B4" s="8" t="s">
        <v>124</v>
      </c>
      <c r="C4" s="13" t="s">
        <v>65</v>
      </c>
      <c r="D4" s="14">
        <v>9</v>
      </c>
      <c r="E4" s="12" t="s">
        <v>42</v>
      </c>
      <c r="F4" s="7" t="s">
        <v>74</v>
      </c>
      <c r="G4" s="7">
        <v>1</v>
      </c>
      <c r="H4" s="7">
        <v>1</v>
      </c>
      <c r="I4" s="7"/>
      <c r="J4" s="7">
        <v>1</v>
      </c>
      <c r="K4" s="7">
        <v>1</v>
      </c>
      <c r="L4" s="7">
        <v>1</v>
      </c>
      <c r="M4" s="7">
        <v>1</v>
      </c>
      <c r="N4" s="7">
        <v>0.5</v>
      </c>
      <c r="O4" s="7"/>
      <c r="P4" s="7"/>
      <c r="Q4" s="7"/>
      <c r="R4" s="7">
        <v>1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 aca="true" t="shared" si="0" ref="AF4:AF41">SUM(G4:AE4)</f>
        <v>7.5</v>
      </c>
      <c r="AG4" s="42">
        <f aca="true" t="shared" si="1" ref="AG4:AG41">AF4/$AG$2</f>
        <v>0.075</v>
      </c>
      <c r="AH4" s="43">
        <f>RANK(AF4,$AF$4:$AF$41)</f>
        <v>1</v>
      </c>
    </row>
    <row r="5" spans="1:34" ht="39">
      <c r="A5" s="9">
        <v>3</v>
      </c>
      <c r="B5" s="21" t="s">
        <v>123</v>
      </c>
      <c r="C5" s="19" t="s">
        <v>66</v>
      </c>
      <c r="D5" s="14">
        <v>9</v>
      </c>
      <c r="E5" s="12" t="s">
        <v>42</v>
      </c>
      <c r="F5" s="16" t="s">
        <v>74</v>
      </c>
      <c r="G5" s="16">
        <v>1</v>
      </c>
      <c r="H5" s="16">
        <v>1</v>
      </c>
      <c r="I5" s="16">
        <v>1</v>
      </c>
      <c r="J5" s="16"/>
      <c r="K5" s="16">
        <v>1</v>
      </c>
      <c r="L5" s="16">
        <v>0.5</v>
      </c>
      <c r="M5" s="16">
        <v>1</v>
      </c>
      <c r="N5" s="16"/>
      <c r="O5" s="16"/>
      <c r="P5" s="16"/>
      <c r="Q5" s="16">
        <v>1</v>
      </c>
      <c r="R5" s="16">
        <v>1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7">
        <f t="shared" si="0"/>
        <v>7.5</v>
      </c>
      <c r="AG5" s="42">
        <f t="shared" si="1"/>
        <v>0.075</v>
      </c>
      <c r="AH5" s="43">
        <f>RANK(AF5,$AF$4:$AF$41)</f>
        <v>1</v>
      </c>
    </row>
    <row r="6" spans="1:34" ht="39">
      <c r="A6" s="9">
        <v>4</v>
      </c>
      <c r="B6" s="8" t="s">
        <v>90</v>
      </c>
      <c r="C6" s="13" t="s">
        <v>67</v>
      </c>
      <c r="D6" s="14">
        <v>9</v>
      </c>
      <c r="E6" s="12" t="s">
        <v>42</v>
      </c>
      <c r="F6" s="7" t="s">
        <v>75</v>
      </c>
      <c r="G6" s="7">
        <v>1</v>
      </c>
      <c r="H6" s="7">
        <v>1</v>
      </c>
      <c r="I6" s="7"/>
      <c r="J6" s="7">
        <v>0.5</v>
      </c>
      <c r="K6" s="7"/>
      <c r="L6" s="7">
        <v>1</v>
      </c>
      <c r="M6" s="7"/>
      <c r="N6" s="7"/>
      <c r="O6" s="7"/>
      <c r="P6" s="7">
        <v>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>
        <f t="shared" si="0"/>
        <v>4.5</v>
      </c>
      <c r="AG6" s="42">
        <f t="shared" si="1"/>
        <v>0.045</v>
      </c>
      <c r="AH6" s="43">
        <f>RANK(AF6,$AF$4:$AF$41)</f>
        <v>6</v>
      </c>
    </row>
    <row r="7" spans="1:34" ht="39">
      <c r="A7" s="9">
        <v>5</v>
      </c>
      <c r="B7" s="8" t="s">
        <v>121</v>
      </c>
      <c r="C7" s="26" t="s">
        <v>68</v>
      </c>
      <c r="D7" s="14">
        <v>9</v>
      </c>
      <c r="E7" s="12" t="s">
        <v>42</v>
      </c>
      <c r="F7" s="7" t="s">
        <v>74</v>
      </c>
      <c r="G7" s="7">
        <v>1</v>
      </c>
      <c r="H7" s="7">
        <v>1</v>
      </c>
      <c r="I7" s="7">
        <v>1</v>
      </c>
      <c r="J7" s="7"/>
      <c r="K7" s="7">
        <v>1</v>
      </c>
      <c r="L7" s="7">
        <v>0.5</v>
      </c>
      <c r="M7" s="7">
        <v>1</v>
      </c>
      <c r="N7" s="7">
        <v>0.5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6</v>
      </c>
      <c r="AG7" s="42">
        <f t="shared" si="1"/>
        <v>0.06</v>
      </c>
      <c r="AH7" s="43">
        <f>RANK(AF7,$AF$4:$AF$41)</f>
        <v>4</v>
      </c>
    </row>
    <row r="8" spans="1:34" ht="39">
      <c r="A8" s="28">
        <v>6</v>
      </c>
      <c r="B8" s="29" t="s">
        <v>91</v>
      </c>
      <c r="C8" s="30" t="s">
        <v>69</v>
      </c>
      <c r="D8" s="14">
        <v>9</v>
      </c>
      <c r="E8" s="12" t="s">
        <v>42</v>
      </c>
      <c r="F8" s="32" t="s">
        <v>75</v>
      </c>
      <c r="G8" s="32">
        <v>1</v>
      </c>
      <c r="H8" s="32">
        <v>1</v>
      </c>
      <c r="I8" s="32"/>
      <c r="J8" s="32">
        <v>0.5</v>
      </c>
      <c r="K8" s="32"/>
      <c r="L8" s="32">
        <v>1</v>
      </c>
      <c r="M8" s="32"/>
      <c r="N8" s="32"/>
      <c r="O8" s="32"/>
      <c r="P8" s="32">
        <v>1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7">
        <f t="shared" si="0"/>
        <v>4.5</v>
      </c>
      <c r="AG8" s="42">
        <f t="shared" si="1"/>
        <v>0.045</v>
      </c>
      <c r="AH8" s="43">
        <f>RANK(AF8,$AF$4:$AF$41)</f>
        <v>6</v>
      </c>
    </row>
    <row r="9" spans="1:34" s="4" customFormat="1" ht="39">
      <c r="A9" s="9">
        <v>7</v>
      </c>
      <c r="B9" s="8" t="s">
        <v>93</v>
      </c>
      <c r="C9" s="13" t="s">
        <v>70</v>
      </c>
      <c r="D9" s="14">
        <v>9</v>
      </c>
      <c r="E9" s="12" t="s">
        <v>42</v>
      </c>
      <c r="F9" s="7" t="s">
        <v>75</v>
      </c>
      <c r="G9" s="7">
        <v>1</v>
      </c>
      <c r="H9" s="7">
        <v>1</v>
      </c>
      <c r="I9" s="7"/>
      <c r="J9" s="7">
        <v>0.5</v>
      </c>
      <c r="K9" s="7"/>
      <c r="L9" s="7">
        <v>1</v>
      </c>
      <c r="M9" s="7"/>
      <c r="N9" s="7"/>
      <c r="O9" s="7"/>
      <c r="P9" s="7">
        <v>1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>
        <f t="shared" si="0"/>
        <v>4.5</v>
      </c>
      <c r="AG9" s="42">
        <f t="shared" si="1"/>
        <v>0.045</v>
      </c>
      <c r="AH9" s="43">
        <f>RANK(AF9,$AF$4:$AF$41)</f>
        <v>6</v>
      </c>
    </row>
    <row r="10" spans="1:34" ht="39">
      <c r="A10" s="33">
        <v>8</v>
      </c>
      <c r="B10" s="34" t="s">
        <v>122</v>
      </c>
      <c r="C10" s="11" t="s">
        <v>71</v>
      </c>
      <c r="D10" s="14">
        <v>9</v>
      </c>
      <c r="E10" s="12" t="s">
        <v>42</v>
      </c>
      <c r="F10" s="10" t="s">
        <v>74</v>
      </c>
      <c r="G10" s="10"/>
      <c r="H10" s="10"/>
      <c r="I10" s="10"/>
      <c r="J10" s="10"/>
      <c r="K10" s="10">
        <v>1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7">
        <f t="shared" si="0"/>
        <v>1</v>
      </c>
      <c r="AG10" s="42">
        <f t="shared" si="1"/>
        <v>0.01</v>
      </c>
      <c r="AH10" s="43">
        <f>RANK(AF10,$AF$4:$AF$41)</f>
        <v>10</v>
      </c>
    </row>
    <row r="11" spans="1:34" ht="39">
      <c r="A11" s="9">
        <v>9</v>
      </c>
      <c r="B11" s="8" t="s">
        <v>126</v>
      </c>
      <c r="C11" s="13" t="s">
        <v>125</v>
      </c>
      <c r="D11" s="14">
        <v>9</v>
      </c>
      <c r="E11" s="12" t="s">
        <v>42</v>
      </c>
      <c r="F11" s="7" t="s">
        <v>74</v>
      </c>
      <c r="G11" s="7">
        <v>1</v>
      </c>
      <c r="H11" s="7">
        <v>1</v>
      </c>
      <c r="I11" s="7">
        <v>1</v>
      </c>
      <c r="J11" s="7"/>
      <c r="K11" s="7"/>
      <c r="L11" s="7"/>
      <c r="M11" s="7"/>
      <c r="N11" s="7">
        <v>1</v>
      </c>
      <c r="O11" s="7"/>
      <c r="P11" s="7">
        <v>1</v>
      </c>
      <c r="Q11" s="7"/>
      <c r="R11" s="7">
        <v>1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>
        <f t="shared" si="0"/>
        <v>6</v>
      </c>
      <c r="AG11" s="42">
        <f t="shared" si="1"/>
        <v>0.06</v>
      </c>
      <c r="AH11" s="43">
        <f>RANK(AF11,$AF$4:$AF$41)</f>
        <v>4</v>
      </c>
    </row>
    <row r="12" spans="1:34" ht="39">
      <c r="A12" s="9">
        <v>10</v>
      </c>
      <c r="B12" s="8" t="s">
        <v>120</v>
      </c>
      <c r="C12" s="13" t="s">
        <v>72</v>
      </c>
      <c r="D12" s="14">
        <v>9</v>
      </c>
      <c r="E12" s="12" t="s">
        <v>42</v>
      </c>
      <c r="F12" s="7" t="s">
        <v>74</v>
      </c>
      <c r="G12" s="7"/>
      <c r="H12" s="7">
        <v>1</v>
      </c>
      <c r="I12" s="7">
        <v>1</v>
      </c>
      <c r="J12" s="7"/>
      <c r="K12" s="7">
        <v>1</v>
      </c>
      <c r="L12" s="7"/>
      <c r="M12" s="7">
        <v>1</v>
      </c>
      <c r="N12" s="7"/>
      <c r="O12" s="7">
        <v>0.5</v>
      </c>
      <c r="P12" s="7">
        <v>0.5</v>
      </c>
      <c r="Q12" s="7"/>
      <c r="R12" s="7">
        <v>1</v>
      </c>
      <c r="S12" s="7">
        <v>1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7</v>
      </c>
      <c r="AG12" s="42">
        <f t="shared" si="1"/>
        <v>0.07</v>
      </c>
      <c r="AH12" s="43">
        <f>RANK(AF12,$AF$4:$AF$41)</f>
        <v>3</v>
      </c>
    </row>
    <row r="13" spans="1:34" ht="39">
      <c r="A13" s="9">
        <v>12</v>
      </c>
      <c r="B13" s="8" t="s">
        <v>92</v>
      </c>
      <c r="C13" s="13" t="s">
        <v>73</v>
      </c>
      <c r="D13" s="14">
        <v>9</v>
      </c>
      <c r="E13" s="12" t="s">
        <v>42</v>
      </c>
      <c r="F13" s="7" t="s">
        <v>75</v>
      </c>
      <c r="G13" s="7">
        <v>1</v>
      </c>
      <c r="H13" s="7">
        <v>1</v>
      </c>
      <c r="I13" s="7"/>
      <c r="J13" s="7">
        <v>0.5</v>
      </c>
      <c r="K13" s="7"/>
      <c r="L13" s="7">
        <v>1</v>
      </c>
      <c r="M13" s="7"/>
      <c r="N13" s="7"/>
      <c r="O13" s="7"/>
      <c r="P13" s="7">
        <v>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4.5</v>
      </c>
      <c r="AG13" s="42">
        <f t="shared" si="1"/>
        <v>0.045</v>
      </c>
      <c r="AH13" s="43">
        <f>RANK(AF13,$AF$4:$AF$41)</f>
        <v>6</v>
      </c>
    </row>
    <row r="14" spans="1:34" ht="15">
      <c r="A14" s="9">
        <v>13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>RANK(AF14,$AF$4:$AF$41)</f>
        <v>11</v>
      </c>
    </row>
    <row r="15" spans="1:34" ht="15">
      <c r="A15" s="9">
        <v>14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>RANK(AF15,$AF$4:$AF$41)</f>
        <v>11</v>
      </c>
    </row>
    <row r="16" spans="1:34" ht="15">
      <c r="A16" s="9">
        <v>15</v>
      </c>
      <c r="B16" s="8"/>
      <c r="C16" s="13"/>
      <c r="D16" s="10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>RANK(AF16,$AF$4:$AF$41)</f>
        <v>11</v>
      </c>
    </row>
    <row r="17" spans="1:34" ht="15">
      <c r="A17" s="9">
        <v>16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>RANK(AF17,$AF$4:$AF$41)</f>
        <v>11</v>
      </c>
    </row>
    <row r="18" spans="1:34" s="15" customFormat="1" ht="15">
      <c r="A18" s="17">
        <v>17</v>
      </c>
      <c r="B18" s="8"/>
      <c r="C18" s="13"/>
      <c r="D18" s="14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>RANK(AF18,$AF$4:$AF$41)</f>
        <v>11</v>
      </c>
    </row>
    <row r="19" spans="1:34" ht="15">
      <c r="A19" s="9">
        <v>18</v>
      </c>
      <c r="B19" s="8"/>
      <c r="C19" s="18"/>
      <c r="D19" s="14"/>
      <c r="E19" s="1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>RANK(AF19,$AF$4:$AF$41)</f>
        <v>11</v>
      </c>
    </row>
    <row r="20" spans="1:34" ht="15">
      <c r="A20" s="9">
        <v>19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>RANK(AF20,$AF$4:$AF$41)</f>
        <v>11</v>
      </c>
    </row>
    <row r="21" spans="1:34" ht="15">
      <c r="A21" s="9">
        <v>20</v>
      </c>
      <c r="B21" s="8"/>
      <c r="C21" s="24"/>
      <c r="D21" s="10"/>
      <c r="E21" s="2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>RANK(AF21,$AF$4:$AF$41)</f>
        <v>11</v>
      </c>
    </row>
    <row r="22" spans="1:34" ht="15">
      <c r="A22" s="9">
        <v>21</v>
      </c>
      <c r="B22" s="8"/>
      <c r="C22" s="22"/>
      <c r="D22" s="14"/>
      <c r="E22" s="2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>RANK(AF22,$AF$4:$AF$41)</f>
        <v>11</v>
      </c>
    </row>
    <row r="23" spans="1:34" ht="15">
      <c r="A23" s="9">
        <v>22</v>
      </c>
      <c r="B23" s="21"/>
      <c r="C23" s="19"/>
      <c r="D23" s="20"/>
      <c r="E23" s="1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7">
        <f t="shared" si="0"/>
        <v>0</v>
      </c>
      <c r="AG23" s="42">
        <f t="shared" si="1"/>
        <v>0</v>
      </c>
      <c r="AH23" s="43">
        <f>RANK(AF23,$AF$4:$AF$41)</f>
        <v>11</v>
      </c>
    </row>
    <row r="24" spans="1:34" ht="15">
      <c r="A24" s="9">
        <v>23</v>
      </c>
      <c r="B24" s="8"/>
      <c r="C24" s="13"/>
      <c r="D24" s="14"/>
      <c r="E24" s="1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>RANK(AF24,$AF$4:$AF$41)</f>
        <v>11</v>
      </c>
    </row>
    <row r="25" spans="1:34" ht="15">
      <c r="A25" s="9">
        <v>24</v>
      </c>
      <c r="B25" s="8"/>
      <c r="C25" s="18"/>
      <c r="D25" s="14"/>
      <c r="E25" s="1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>
        <f t="shared" si="0"/>
        <v>0</v>
      </c>
      <c r="AG25" s="42">
        <f t="shared" si="1"/>
        <v>0</v>
      </c>
      <c r="AH25" s="43">
        <f>RANK(AF25,$AF$4:$AF$41)</f>
        <v>11</v>
      </c>
    </row>
    <row r="26" spans="1:34" ht="15">
      <c r="A26" s="9">
        <v>25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>RANK(AF26,$AF$4:$AF$41)</f>
        <v>11</v>
      </c>
    </row>
    <row r="27" spans="1:34" ht="15">
      <c r="A27" s="9">
        <v>26</v>
      </c>
      <c r="B27" s="8"/>
      <c r="C27" s="13"/>
      <c r="D27" s="14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>RANK(AF27,$AF$4:$AF$41)</f>
        <v>11</v>
      </c>
    </row>
    <row r="28" spans="1:34" s="15" customFormat="1" ht="15">
      <c r="A28" s="17">
        <v>27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>RANK(AF28,$AF$4:$AF$41)</f>
        <v>11</v>
      </c>
    </row>
    <row r="29" spans="1:34" ht="15">
      <c r="A29" s="9">
        <v>28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>RANK(AF29,$AF$4:$AF$41)</f>
        <v>11</v>
      </c>
    </row>
    <row r="30" spans="1:34" ht="15">
      <c r="A30" s="9">
        <v>29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>RANK(AF30,$AF$4:$AF$41)</f>
        <v>11</v>
      </c>
    </row>
    <row r="31" spans="1:34" ht="15">
      <c r="A31" s="9">
        <v>30</v>
      </c>
      <c r="B31" s="8"/>
      <c r="C31" s="13"/>
      <c r="D31" s="12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>RANK(AF31,$AF$4:$AF$41)</f>
        <v>11</v>
      </c>
    </row>
    <row r="32" spans="1:34" ht="15">
      <c r="A32" s="9">
        <v>31</v>
      </c>
      <c r="B32" s="8"/>
      <c r="C32" s="13"/>
      <c r="D32" s="12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>RANK(AF32,$AF$4:$AF$41)</f>
        <v>11</v>
      </c>
    </row>
    <row r="33" spans="1:34" ht="15">
      <c r="A33" s="6">
        <v>32</v>
      </c>
      <c r="B33" s="8"/>
      <c r="C33" s="11"/>
      <c r="D33" s="12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>RANK(AF33,$AF$4:$AF$41)</f>
        <v>11</v>
      </c>
    </row>
    <row r="34" spans="1:34" ht="15">
      <c r="A34" s="9">
        <v>33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>RANK(AF34,$AF$4:$AF$41)</f>
        <v>11</v>
      </c>
    </row>
    <row r="35" spans="1:34" ht="15">
      <c r="A35" s="9">
        <v>34</v>
      </c>
      <c r="B35" s="8"/>
      <c r="C35" s="13"/>
      <c r="D35" s="12"/>
      <c r="E35" s="13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>RANK(AF35,$AF$4:$AF$41)</f>
        <v>11</v>
      </c>
    </row>
    <row r="36" spans="1:34" ht="15">
      <c r="A36" s="9">
        <v>35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>RANK(AF36,$AF$4:$AF$41)</f>
        <v>11</v>
      </c>
    </row>
    <row r="37" spans="1:34" ht="15">
      <c r="A37" s="9">
        <v>36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>RANK(AF37,$AF$4:$AF$41)</f>
        <v>11</v>
      </c>
    </row>
    <row r="38" spans="1:34" ht="15">
      <c r="A38" s="9">
        <v>37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>RANK(AF38,$AF$4:$AF$41)</f>
        <v>11</v>
      </c>
    </row>
    <row r="39" spans="1:34" ht="15">
      <c r="A39" s="9">
        <v>38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>RANK(AF39,$AF$4:$AF$41)</f>
        <v>11</v>
      </c>
    </row>
    <row r="40" spans="1:34" ht="15">
      <c r="A40" s="9">
        <v>39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>RANK(AF40,$AF$4:$AF$41)</f>
        <v>11</v>
      </c>
    </row>
    <row r="41" spans="1:34" ht="15">
      <c r="A41" s="9">
        <v>40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  <c r="AG41" s="42">
        <f t="shared" si="1"/>
        <v>0</v>
      </c>
      <c r="AH41" s="43">
        <f>RANK(AF41,$AF$4:$AF$41)</f>
        <v>11</v>
      </c>
    </row>
    <row r="42" spans="1:34" ht="15">
      <c r="A42" s="6"/>
      <c r="B42" s="35"/>
      <c r="C42" s="36"/>
      <c r="D42" s="37"/>
      <c r="E42" s="3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8"/>
      <c r="AH42" s="5"/>
    </row>
    <row r="43" spans="1:34" ht="19.5" customHeight="1">
      <c r="A43" s="46" t="s">
        <v>20</v>
      </c>
      <c r="B43" s="46"/>
      <c r="C43" s="46"/>
      <c r="D43" s="46"/>
      <c r="E43" s="46"/>
      <c r="F43" s="46"/>
      <c r="G43" s="27"/>
      <c r="H43" s="27"/>
      <c r="I43" s="27"/>
      <c r="J43" s="2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27"/>
      <c r="AG43" s="27"/>
      <c r="AH43" s="27"/>
    </row>
    <row r="44" ht="14.25" customHeight="1"/>
    <row r="45" spans="1:31" ht="15" customHeight="1">
      <c r="A45" s="48" t="s">
        <v>0</v>
      </c>
      <c r="B45" s="49"/>
      <c r="C45" s="49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1:31" ht="15" customHeight="1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1:31" ht="15" customHeight="1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1:31" ht="15" customHeight="1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</sheetData>
  <sheetProtection/>
  <mergeCells count="22">
    <mergeCell ref="K47:AE47"/>
    <mergeCell ref="K48:AE48"/>
    <mergeCell ref="C2:C3"/>
    <mergeCell ref="D2:D3"/>
    <mergeCell ref="K52:AE52"/>
    <mergeCell ref="K53:AE53"/>
    <mergeCell ref="AJ2:AJ3"/>
    <mergeCell ref="K43:AE43"/>
    <mergeCell ref="K45:AE45"/>
    <mergeCell ref="K46:AE46"/>
    <mergeCell ref="K50:AE50"/>
    <mergeCell ref="K51:AE51"/>
    <mergeCell ref="A1:AH1"/>
    <mergeCell ref="G2:AE2"/>
    <mergeCell ref="AH2:AH3"/>
    <mergeCell ref="K49:AE49"/>
    <mergeCell ref="A43:F43"/>
    <mergeCell ref="A45:C45"/>
    <mergeCell ref="E2:E3"/>
    <mergeCell ref="F2:F3"/>
    <mergeCell ref="A2:A3"/>
    <mergeCell ref="B2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5"/>
  <sheetViews>
    <sheetView zoomScalePageLayoutView="0" workbookViewId="0" topLeftCell="A1">
      <selection activeCell="A1" sqref="A1:IV1638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0</v>
      </c>
      <c r="AG4" s="42">
        <f>AF4/$AG$2</f>
        <v>0</v>
      </c>
      <c r="AH4" s="43">
        <f>RANK(AF4,$AF$4:$AF$43)</f>
        <v>1</v>
      </c>
    </row>
    <row r="5" spans="1:34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aca="true" t="shared" si="0" ref="AF5:AF43">SUM(G5:AE5)</f>
        <v>0</v>
      </c>
      <c r="AG5" s="42">
        <f aca="true" t="shared" si="1" ref="AG5:AG43">AF5/$AG$2</f>
        <v>0</v>
      </c>
      <c r="AH5" s="43">
        <f aca="true" t="shared" si="2" ref="AH5:AH43">RANK(AF5,$AF$4:$AF$43)</f>
        <v>1</v>
      </c>
    </row>
    <row r="6" spans="1:34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7">
        <f t="shared" si="0"/>
        <v>0</v>
      </c>
      <c r="AG6" s="42">
        <f t="shared" si="1"/>
        <v>0</v>
      </c>
      <c r="AH6" s="43">
        <f t="shared" si="2"/>
        <v>1</v>
      </c>
    </row>
    <row r="7" spans="1:34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0</v>
      </c>
      <c r="AG7" s="42">
        <f t="shared" si="1"/>
        <v>0</v>
      </c>
      <c r="AH7" s="43">
        <f t="shared" si="2"/>
        <v>1</v>
      </c>
    </row>
    <row r="8" spans="1:34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0</v>
      </c>
      <c r="AG8" s="42">
        <f t="shared" si="1"/>
        <v>0</v>
      </c>
      <c r="AH8" s="43">
        <f t="shared" si="2"/>
        <v>1</v>
      </c>
    </row>
    <row r="9" spans="1:34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7">
        <f t="shared" si="0"/>
        <v>0</v>
      </c>
      <c r="AG9" s="42">
        <f t="shared" si="1"/>
        <v>0</v>
      </c>
      <c r="AH9" s="43">
        <f t="shared" si="2"/>
        <v>1</v>
      </c>
    </row>
    <row r="10" spans="1:34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0</v>
      </c>
      <c r="AG10" s="42">
        <f t="shared" si="1"/>
        <v>0</v>
      </c>
      <c r="AH10" s="43">
        <f t="shared" si="2"/>
        <v>1</v>
      </c>
    </row>
    <row r="11" spans="1:34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">
        <f t="shared" si="0"/>
        <v>0</v>
      </c>
      <c r="AG11" s="42">
        <f t="shared" si="1"/>
        <v>0</v>
      </c>
      <c r="AH11" s="43">
        <f t="shared" si="2"/>
        <v>1</v>
      </c>
    </row>
    <row r="12" spans="1:34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  <c r="AG12" s="42">
        <f t="shared" si="1"/>
        <v>0</v>
      </c>
      <c r="AH12" s="43">
        <f t="shared" si="2"/>
        <v>1</v>
      </c>
    </row>
    <row r="13" spans="1:34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  <c r="AG13" s="42">
        <f t="shared" si="1"/>
        <v>0</v>
      </c>
      <c r="AH13" s="43">
        <f t="shared" si="2"/>
        <v>1</v>
      </c>
    </row>
    <row r="14" spans="1:34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 t="shared" si="2"/>
        <v>1</v>
      </c>
    </row>
    <row r="15" spans="1:34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 t="shared" si="2"/>
        <v>1</v>
      </c>
    </row>
    <row r="16" spans="1:34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 t="shared" si="2"/>
        <v>1</v>
      </c>
    </row>
    <row r="17" spans="1:34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 t="shared" si="2"/>
        <v>1</v>
      </c>
    </row>
    <row r="18" spans="1:34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 t="shared" si="2"/>
        <v>1</v>
      </c>
    </row>
    <row r="19" spans="1:34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 t="shared" si="2"/>
        <v>1</v>
      </c>
    </row>
    <row r="20" spans="1:34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 t="shared" si="2"/>
        <v>1</v>
      </c>
    </row>
    <row r="21" spans="1:34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 t="shared" si="2"/>
        <v>1</v>
      </c>
    </row>
    <row r="22" spans="1:34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 t="shared" si="2"/>
        <v>1</v>
      </c>
    </row>
    <row r="23" spans="1:34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 t="shared" si="2"/>
        <v>1</v>
      </c>
    </row>
    <row r="24" spans="1:34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 t="shared" si="2"/>
        <v>1</v>
      </c>
    </row>
    <row r="25" spans="1:34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">
        <f t="shared" si="0"/>
        <v>0</v>
      </c>
      <c r="AG25" s="42">
        <f t="shared" si="1"/>
        <v>0</v>
      </c>
      <c r="AH25" s="43">
        <f t="shared" si="2"/>
        <v>1</v>
      </c>
    </row>
    <row r="26" spans="1:34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 t="shared" si="2"/>
        <v>1</v>
      </c>
    </row>
    <row r="27" spans="1:34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 t="shared" si="2"/>
        <v>1</v>
      </c>
    </row>
    <row r="28" spans="1:34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 t="shared" si="2"/>
        <v>1</v>
      </c>
    </row>
    <row r="29" spans="1:34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 t="shared" si="2"/>
        <v>1</v>
      </c>
    </row>
    <row r="30" spans="1:34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 t="shared" si="2"/>
        <v>1</v>
      </c>
    </row>
    <row r="31" spans="1:34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 t="shared" si="2"/>
        <v>1</v>
      </c>
    </row>
    <row r="32" spans="1:34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 t="shared" si="2"/>
        <v>1</v>
      </c>
    </row>
    <row r="33" spans="1:34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 t="shared" si="2"/>
        <v>1</v>
      </c>
    </row>
    <row r="34" spans="1:34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 t="shared" si="2"/>
        <v>1</v>
      </c>
    </row>
    <row r="35" spans="1:34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 t="shared" si="2"/>
        <v>1</v>
      </c>
    </row>
    <row r="36" spans="1:34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 t="shared" si="2"/>
        <v>1</v>
      </c>
    </row>
    <row r="37" spans="1:34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 t="shared" si="2"/>
        <v>1</v>
      </c>
    </row>
    <row r="38" spans="1:34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 t="shared" si="2"/>
        <v>1</v>
      </c>
    </row>
    <row r="39" spans="1:34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 t="shared" si="2"/>
        <v>1</v>
      </c>
    </row>
    <row r="40" spans="1:34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 t="shared" si="2"/>
        <v>1</v>
      </c>
    </row>
    <row r="41" spans="1:34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  <c r="AG41" s="42">
        <f t="shared" si="1"/>
        <v>0</v>
      </c>
      <c r="AH41" s="43">
        <f t="shared" si="2"/>
        <v>1</v>
      </c>
    </row>
    <row r="42" spans="1:34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0"/>
        <v>0</v>
      </c>
      <c r="AG42" s="42">
        <f t="shared" si="1"/>
        <v>0</v>
      </c>
      <c r="AH42" s="43">
        <f t="shared" si="2"/>
        <v>1</v>
      </c>
    </row>
    <row r="43" spans="1:34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0"/>
        <v>0</v>
      </c>
      <c r="AG43" s="42">
        <f t="shared" si="1"/>
        <v>0</v>
      </c>
      <c r="AH43" s="43">
        <f t="shared" si="2"/>
        <v>1</v>
      </c>
    </row>
    <row r="44" spans="1:34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8"/>
      <c r="AH44" s="5"/>
    </row>
    <row r="45" spans="1:34" ht="19.5" customHeight="1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7"/>
      <c r="AG45" s="27"/>
      <c r="AH45" s="27"/>
    </row>
    <row r="46" ht="14.25" customHeight="1"/>
    <row r="47" spans="1:31" ht="15" customHeight="1">
      <c r="A47" s="48" t="s">
        <v>0</v>
      </c>
      <c r="B47" s="49"/>
      <c r="C47" s="4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1:31" ht="15" customHeight="1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1:31" ht="15" customHeight="1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1:31" ht="15" customHeight="1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</sheetData>
  <sheetProtection/>
  <mergeCells count="22">
    <mergeCell ref="K54:AE54"/>
    <mergeCell ref="A45:F45"/>
    <mergeCell ref="A47:C47"/>
    <mergeCell ref="K55:AE55"/>
    <mergeCell ref="AJ2:AJ3"/>
    <mergeCell ref="K45:AE45"/>
    <mergeCell ref="K47:AE47"/>
    <mergeCell ref="K48:AE48"/>
    <mergeCell ref="K49:AE49"/>
    <mergeCell ref="K52:AE52"/>
    <mergeCell ref="K53:AE53"/>
    <mergeCell ref="K50:AE50"/>
    <mergeCell ref="K51:AE51"/>
    <mergeCell ref="A1:AH1"/>
    <mergeCell ref="G2:AE2"/>
    <mergeCell ref="AH2:AH3"/>
    <mergeCell ref="A2:A3"/>
    <mergeCell ref="B2:B3"/>
    <mergeCell ref="C2:C3"/>
    <mergeCell ref="E2:E3"/>
    <mergeCell ref="F2:F3"/>
    <mergeCell ref="D2:D3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5"/>
  <sheetViews>
    <sheetView zoomScalePageLayoutView="0" workbookViewId="0" topLeftCell="A1">
      <selection activeCell="A1" sqref="A1:IV1638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4.28125" style="1" bestFit="1" customWidth="1"/>
    <col min="16" max="16" width="5.8515625" style="1" customWidth="1"/>
    <col min="17" max="17" width="6.28125" style="1" customWidth="1"/>
    <col min="18" max="30" width="6.00390625" style="1" customWidth="1"/>
    <col min="31" max="31" width="5.28125" style="1" customWidth="1"/>
    <col min="32" max="32" width="9.140625" style="1" customWidth="1"/>
    <col min="33" max="33" width="9.140625" style="2" customWidth="1"/>
    <col min="34" max="34" width="9.140625" style="1" customWidth="1"/>
    <col min="35" max="35" width="6.421875" style="1" customWidth="1"/>
    <col min="36" max="36" width="55.140625" style="1" customWidth="1"/>
    <col min="37" max="149" width="6.421875" style="1" customWidth="1"/>
    <col min="150" max="16384" width="32.140625" style="1" customWidth="1"/>
  </cols>
  <sheetData>
    <row r="1" spans="1:34" ht="48" customHeight="1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</row>
    <row r="2" spans="1:36" ht="39.75" customHeight="1">
      <c r="A2" s="51" t="s">
        <v>19</v>
      </c>
      <c r="B2" s="51" t="s">
        <v>18</v>
      </c>
      <c r="C2" s="51" t="s">
        <v>17</v>
      </c>
      <c r="D2" s="52" t="s">
        <v>16</v>
      </c>
      <c r="E2" s="51" t="s">
        <v>15</v>
      </c>
      <c r="F2" s="51" t="s">
        <v>14</v>
      </c>
      <c r="G2" s="54" t="s">
        <v>13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  <c r="AF2" s="40" t="s">
        <v>23</v>
      </c>
      <c r="AG2" s="41">
        <v>100</v>
      </c>
      <c r="AH2" s="51" t="s">
        <v>11</v>
      </c>
      <c r="AJ2" s="45" t="s">
        <v>39</v>
      </c>
    </row>
    <row r="3" spans="1:36" ht="61.5" customHeight="1">
      <c r="A3" s="51"/>
      <c r="B3" s="51"/>
      <c r="C3" s="51"/>
      <c r="D3" s="53"/>
      <c r="E3" s="51"/>
      <c r="F3" s="51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24</v>
      </c>
      <c r="R3" s="9" t="s">
        <v>25</v>
      </c>
      <c r="S3" s="9" t="s">
        <v>26</v>
      </c>
      <c r="T3" s="9" t="s">
        <v>27</v>
      </c>
      <c r="U3" s="9" t="s">
        <v>28</v>
      </c>
      <c r="V3" s="9" t="s">
        <v>29</v>
      </c>
      <c r="W3" s="9" t="s">
        <v>30</v>
      </c>
      <c r="X3" s="9" t="s">
        <v>31</v>
      </c>
      <c r="Y3" s="9" t="s">
        <v>32</v>
      </c>
      <c r="Z3" s="9" t="s">
        <v>33</v>
      </c>
      <c r="AA3" s="9" t="s">
        <v>34</v>
      </c>
      <c r="AB3" s="9" t="s">
        <v>35</v>
      </c>
      <c r="AC3" s="9" t="s">
        <v>36</v>
      </c>
      <c r="AD3" s="9" t="s">
        <v>37</v>
      </c>
      <c r="AE3" s="9" t="s">
        <v>38</v>
      </c>
      <c r="AF3" s="39" t="s">
        <v>22</v>
      </c>
      <c r="AG3" s="39" t="s">
        <v>12</v>
      </c>
      <c r="AH3" s="51"/>
      <c r="AJ3" s="45"/>
    </row>
    <row r="4" spans="1:34" s="15" customFormat="1" ht="15">
      <c r="A4" s="17">
        <v>1</v>
      </c>
      <c r="B4" s="8"/>
      <c r="C4" s="13"/>
      <c r="D4" s="14"/>
      <c r="E4" s="1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>
        <f>SUM(G4:AE4)</f>
        <v>0</v>
      </c>
      <c r="AG4" s="42">
        <f>AF4/$AG$2</f>
        <v>0</v>
      </c>
      <c r="AH4" s="43">
        <f>RANK(AF4,$AF$4:$AF$43)</f>
        <v>1</v>
      </c>
    </row>
    <row r="5" spans="1:34" ht="15">
      <c r="A5" s="9">
        <v>2</v>
      </c>
      <c r="B5" s="8"/>
      <c r="C5" s="13"/>
      <c r="D5" s="14"/>
      <c r="E5" s="1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>
        <f aca="true" t="shared" si="0" ref="AF5:AF43">SUM(G5:AE5)</f>
        <v>0</v>
      </c>
      <c r="AG5" s="42">
        <f aca="true" t="shared" si="1" ref="AG5:AG43">AF5/$AG$2</f>
        <v>0</v>
      </c>
      <c r="AH5" s="43">
        <f aca="true" t="shared" si="2" ref="AH5:AH43">RANK(AF5,$AF$4:$AF$43)</f>
        <v>1</v>
      </c>
    </row>
    <row r="6" spans="1:34" ht="15">
      <c r="A6" s="9">
        <v>3</v>
      </c>
      <c r="B6" s="21"/>
      <c r="C6" s="19"/>
      <c r="D6" s="20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7">
        <f t="shared" si="0"/>
        <v>0</v>
      </c>
      <c r="AG6" s="42">
        <f t="shared" si="1"/>
        <v>0</v>
      </c>
      <c r="AH6" s="43">
        <f t="shared" si="2"/>
        <v>1</v>
      </c>
    </row>
    <row r="7" spans="1:34" ht="15">
      <c r="A7" s="9">
        <v>4</v>
      </c>
      <c r="B7" s="8"/>
      <c r="C7" s="13"/>
      <c r="D7" s="14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>
        <f t="shared" si="0"/>
        <v>0</v>
      </c>
      <c r="AG7" s="42">
        <f t="shared" si="1"/>
        <v>0</v>
      </c>
      <c r="AH7" s="43">
        <f t="shared" si="2"/>
        <v>1</v>
      </c>
    </row>
    <row r="8" spans="1:34" ht="1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>
        <f t="shared" si="0"/>
        <v>0</v>
      </c>
      <c r="AG8" s="42">
        <f t="shared" si="1"/>
        <v>0</v>
      </c>
      <c r="AH8" s="43">
        <f t="shared" si="2"/>
        <v>1</v>
      </c>
    </row>
    <row r="9" spans="1:34" ht="1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7">
        <f t="shared" si="0"/>
        <v>0</v>
      </c>
      <c r="AG9" s="42">
        <f t="shared" si="1"/>
        <v>0</v>
      </c>
      <c r="AH9" s="43">
        <f t="shared" si="2"/>
        <v>1</v>
      </c>
    </row>
    <row r="10" spans="1:34" s="4" customFormat="1" ht="15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f t="shared" si="0"/>
        <v>0</v>
      </c>
      <c r="AG10" s="42">
        <f t="shared" si="1"/>
        <v>0</v>
      </c>
      <c r="AH10" s="43">
        <f t="shared" si="2"/>
        <v>1</v>
      </c>
    </row>
    <row r="11" spans="1:34" ht="15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7">
        <f t="shared" si="0"/>
        <v>0</v>
      </c>
      <c r="AG11" s="42">
        <f t="shared" si="1"/>
        <v>0</v>
      </c>
      <c r="AH11" s="43">
        <f t="shared" si="2"/>
        <v>1</v>
      </c>
    </row>
    <row r="12" spans="1:34" ht="15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f t="shared" si="0"/>
        <v>0</v>
      </c>
      <c r="AG12" s="42">
        <f t="shared" si="1"/>
        <v>0</v>
      </c>
      <c r="AH12" s="43">
        <f t="shared" si="2"/>
        <v>1</v>
      </c>
    </row>
    <row r="13" spans="1:34" ht="15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>
        <f t="shared" si="0"/>
        <v>0</v>
      </c>
      <c r="AG13" s="42">
        <f t="shared" si="1"/>
        <v>0</v>
      </c>
      <c r="AH13" s="43">
        <f t="shared" si="2"/>
        <v>1</v>
      </c>
    </row>
    <row r="14" spans="1:34" ht="15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f t="shared" si="0"/>
        <v>0</v>
      </c>
      <c r="AG14" s="42">
        <f t="shared" si="1"/>
        <v>0</v>
      </c>
      <c r="AH14" s="43">
        <f t="shared" si="2"/>
        <v>1</v>
      </c>
    </row>
    <row r="15" spans="1:34" ht="15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f t="shared" si="0"/>
        <v>0</v>
      </c>
      <c r="AG15" s="42">
        <f t="shared" si="1"/>
        <v>0</v>
      </c>
      <c r="AH15" s="43">
        <f t="shared" si="2"/>
        <v>1</v>
      </c>
    </row>
    <row r="16" spans="1:34" ht="15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f t="shared" si="0"/>
        <v>0</v>
      </c>
      <c r="AG16" s="42">
        <f t="shared" si="1"/>
        <v>0</v>
      </c>
      <c r="AH16" s="43">
        <f t="shared" si="2"/>
        <v>1</v>
      </c>
    </row>
    <row r="17" spans="1:34" ht="15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>
        <f t="shared" si="0"/>
        <v>0</v>
      </c>
      <c r="AG17" s="42">
        <f t="shared" si="1"/>
        <v>0</v>
      </c>
      <c r="AH17" s="43">
        <f t="shared" si="2"/>
        <v>1</v>
      </c>
    </row>
    <row r="18" spans="1:34" ht="15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>
        <f t="shared" si="0"/>
        <v>0</v>
      </c>
      <c r="AG18" s="42">
        <f t="shared" si="1"/>
        <v>0</v>
      </c>
      <c r="AH18" s="43">
        <f t="shared" si="2"/>
        <v>1</v>
      </c>
    </row>
    <row r="19" spans="1:34" ht="15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>
        <f t="shared" si="0"/>
        <v>0</v>
      </c>
      <c r="AG19" s="42">
        <f t="shared" si="1"/>
        <v>0</v>
      </c>
      <c r="AH19" s="43">
        <f t="shared" si="2"/>
        <v>1</v>
      </c>
    </row>
    <row r="20" spans="1:34" s="15" customFormat="1" ht="15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>
        <f t="shared" si="0"/>
        <v>0</v>
      </c>
      <c r="AG20" s="42">
        <f t="shared" si="1"/>
        <v>0</v>
      </c>
      <c r="AH20" s="43">
        <f t="shared" si="2"/>
        <v>1</v>
      </c>
    </row>
    <row r="21" spans="1:34" ht="15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>
        <f t="shared" si="0"/>
        <v>0</v>
      </c>
      <c r="AG21" s="42">
        <f t="shared" si="1"/>
        <v>0</v>
      </c>
      <c r="AH21" s="43">
        <f t="shared" si="2"/>
        <v>1</v>
      </c>
    </row>
    <row r="22" spans="1:34" ht="15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>
        <f t="shared" si="0"/>
        <v>0</v>
      </c>
      <c r="AG22" s="42">
        <f t="shared" si="1"/>
        <v>0</v>
      </c>
      <c r="AH22" s="43">
        <f t="shared" si="2"/>
        <v>1</v>
      </c>
    </row>
    <row r="23" spans="1:34" ht="15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>
        <f t="shared" si="0"/>
        <v>0</v>
      </c>
      <c r="AG23" s="42">
        <f t="shared" si="1"/>
        <v>0</v>
      </c>
      <c r="AH23" s="43">
        <f t="shared" si="2"/>
        <v>1</v>
      </c>
    </row>
    <row r="24" spans="1:34" ht="15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>
        <f t="shared" si="0"/>
        <v>0</v>
      </c>
      <c r="AG24" s="42">
        <f t="shared" si="1"/>
        <v>0</v>
      </c>
      <c r="AH24" s="43">
        <f t="shared" si="2"/>
        <v>1</v>
      </c>
    </row>
    <row r="25" spans="1:34" ht="15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7">
        <f t="shared" si="0"/>
        <v>0</v>
      </c>
      <c r="AG25" s="42">
        <f t="shared" si="1"/>
        <v>0</v>
      </c>
      <c r="AH25" s="43">
        <f t="shared" si="2"/>
        <v>1</v>
      </c>
    </row>
    <row r="26" spans="1:34" ht="15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>
        <f t="shared" si="0"/>
        <v>0</v>
      </c>
      <c r="AG26" s="42">
        <f t="shared" si="1"/>
        <v>0</v>
      </c>
      <c r="AH26" s="43">
        <f t="shared" si="2"/>
        <v>1</v>
      </c>
    </row>
    <row r="27" spans="1:34" ht="15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>
        <f t="shared" si="0"/>
        <v>0</v>
      </c>
      <c r="AG27" s="42">
        <f t="shared" si="1"/>
        <v>0</v>
      </c>
      <c r="AH27" s="43">
        <f t="shared" si="2"/>
        <v>1</v>
      </c>
    </row>
    <row r="28" spans="1:34" ht="15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>
        <f t="shared" si="0"/>
        <v>0</v>
      </c>
      <c r="AG28" s="42">
        <f t="shared" si="1"/>
        <v>0</v>
      </c>
      <c r="AH28" s="43">
        <f t="shared" si="2"/>
        <v>1</v>
      </c>
    </row>
    <row r="29" spans="1:34" ht="15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>
        <f t="shared" si="0"/>
        <v>0</v>
      </c>
      <c r="AG29" s="42">
        <f t="shared" si="1"/>
        <v>0</v>
      </c>
      <c r="AH29" s="43">
        <f t="shared" si="2"/>
        <v>1</v>
      </c>
    </row>
    <row r="30" spans="1:34" s="15" customFormat="1" ht="15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>
        <f t="shared" si="0"/>
        <v>0</v>
      </c>
      <c r="AG30" s="42">
        <f t="shared" si="1"/>
        <v>0</v>
      </c>
      <c r="AH30" s="43">
        <f t="shared" si="2"/>
        <v>1</v>
      </c>
    </row>
    <row r="31" spans="1:34" ht="15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>
        <f t="shared" si="0"/>
        <v>0</v>
      </c>
      <c r="AG31" s="42">
        <f t="shared" si="1"/>
        <v>0</v>
      </c>
      <c r="AH31" s="43">
        <f t="shared" si="2"/>
        <v>1</v>
      </c>
    </row>
    <row r="32" spans="1:34" ht="15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f t="shared" si="0"/>
        <v>0</v>
      </c>
      <c r="AG32" s="42">
        <f t="shared" si="1"/>
        <v>0</v>
      </c>
      <c r="AH32" s="43">
        <f t="shared" si="2"/>
        <v>1</v>
      </c>
    </row>
    <row r="33" spans="1:34" ht="15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>
        <f t="shared" si="0"/>
        <v>0</v>
      </c>
      <c r="AG33" s="42">
        <f t="shared" si="1"/>
        <v>0</v>
      </c>
      <c r="AH33" s="43">
        <f t="shared" si="2"/>
        <v>1</v>
      </c>
    </row>
    <row r="34" spans="1:34" ht="15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>
        <f t="shared" si="0"/>
        <v>0</v>
      </c>
      <c r="AG34" s="42">
        <f t="shared" si="1"/>
        <v>0</v>
      </c>
      <c r="AH34" s="43">
        <f t="shared" si="2"/>
        <v>1</v>
      </c>
    </row>
    <row r="35" spans="1:34" ht="15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>
        <f t="shared" si="0"/>
        <v>0</v>
      </c>
      <c r="AG35" s="42">
        <f t="shared" si="1"/>
        <v>0</v>
      </c>
      <c r="AH35" s="43">
        <f t="shared" si="2"/>
        <v>1</v>
      </c>
    </row>
    <row r="36" spans="1:34" ht="15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>
        <f t="shared" si="0"/>
        <v>0</v>
      </c>
      <c r="AG36" s="42">
        <f t="shared" si="1"/>
        <v>0</v>
      </c>
      <c r="AH36" s="43">
        <f t="shared" si="2"/>
        <v>1</v>
      </c>
    </row>
    <row r="37" spans="1:34" ht="15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>
        <f t="shared" si="0"/>
        <v>0</v>
      </c>
      <c r="AG37" s="42">
        <f t="shared" si="1"/>
        <v>0</v>
      </c>
      <c r="AH37" s="43">
        <f t="shared" si="2"/>
        <v>1</v>
      </c>
    </row>
    <row r="38" spans="1:34" ht="15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f t="shared" si="0"/>
        <v>0</v>
      </c>
      <c r="AG38" s="42">
        <f t="shared" si="1"/>
        <v>0</v>
      </c>
      <c r="AH38" s="43">
        <f t="shared" si="2"/>
        <v>1</v>
      </c>
    </row>
    <row r="39" spans="1:34" ht="15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f t="shared" si="0"/>
        <v>0</v>
      </c>
      <c r="AG39" s="42">
        <f t="shared" si="1"/>
        <v>0</v>
      </c>
      <c r="AH39" s="43">
        <f t="shared" si="2"/>
        <v>1</v>
      </c>
    </row>
    <row r="40" spans="1:34" ht="15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>
        <f t="shared" si="0"/>
        <v>0</v>
      </c>
      <c r="AG40" s="42">
        <f t="shared" si="1"/>
        <v>0</v>
      </c>
      <c r="AH40" s="43">
        <f t="shared" si="2"/>
        <v>1</v>
      </c>
    </row>
    <row r="41" spans="1:34" ht="15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>
        <f t="shared" si="0"/>
        <v>0</v>
      </c>
      <c r="AG41" s="42">
        <f t="shared" si="1"/>
        <v>0</v>
      </c>
      <c r="AH41" s="43">
        <f t="shared" si="2"/>
        <v>1</v>
      </c>
    </row>
    <row r="42" spans="1:34" ht="15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f t="shared" si="0"/>
        <v>0</v>
      </c>
      <c r="AG42" s="42">
        <f t="shared" si="1"/>
        <v>0</v>
      </c>
      <c r="AH42" s="43">
        <f t="shared" si="2"/>
        <v>1</v>
      </c>
    </row>
    <row r="43" spans="1:34" ht="15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>
        <f t="shared" si="0"/>
        <v>0</v>
      </c>
      <c r="AG43" s="42">
        <f t="shared" si="1"/>
        <v>0</v>
      </c>
      <c r="AH43" s="43">
        <f t="shared" si="2"/>
        <v>1</v>
      </c>
    </row>
    <row r="44" spans="1:34" ht="1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8"/>
      <c r="AH44" s="5"/>
    </row>
    <row r="45" spans="1:34" ht="19.5" customHeight="1">
      <c r="A45" s="46" t="s">
        <v>20</v>
      </c>
      <c r="B45" s="46"/>
      <c r="C45" s="46"/>
      <c r="D45" s="46"/>
      <c r="E45" s="46"/>
      <c r="F45" s="46"/>
      <c r="G45" s="27"/>
      <c r="H45" s="27"/>
      <c r="I45" s="27"/>
      <c r="J45" s="2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27"/>
      <c r="AG45" s="27"/>
      <c r="AH45" s="27"/>
    </row>
    <row r="46" ht="14.25" customHeight="1"/>
    <row r="47" spans="1:31" ht="15" customHeight="1">
      <c r="A47" s="48" t="s">
        <v>0</v>
      </c>
      <c r="B47" s="49"/>
      <c r="C47" s="49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1:31" ht="15" customHeight="1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1:31" ht="15" customHeight="1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1:31" ht="15" customHeight="1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1:31" ht="15" customHeight="1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1:31" ht="15" customHeight="1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1:31" ht="15" customHeight="1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</row>
    <row r="54" spans="11:31" ht="15" customHeight="1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</row>
    <row r="55" spans="11:31" ht="15" customHeight="1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</row>
  </sheetData>
  <sheetProtection/>
  <mergeCells count="22">
    <mergeCell ref="K54:AE54"/>
    <mergeCell ref="K55:AE55"/>
    <mergeCell ref="AJ2:AJ3"/>
    <mergeCell ref="K45:AE45"/>
    <mergeCell ref="K47:AE47"/>
    <mergeCell ref="K48:AE48"/>
    <mergeCell ref="A1:AH1"/>
    <mergeCell ref="G2:AE2"/>
    <mergeCell ref="AH2:AH3"/>
    <mergeCell ref="K49:AE49"/>
    <mergeCell ref="A45:F45"/>
    <mergeCell ref="A47:C47"/>
    <mergeCell ref="E2:E3"/>
    <mergeCell ref="F2:F3"/>
    <mergeCell ref="A2:A3"/>
    <mergeCell ref="B2:B3"/>
    <mergeCell ref="C2:C3"/>
    <mergeCell ref="D2:D3"/>
    <mergeCell ref="K50:AE50"/>
    <mergeCell ref="K51:AE51"/>
    <mergeCell ref="K52:AE52"/>
    <mergeCell ref="K53:AE5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2014-09-29T11:11:02Z</dcterms:modified>
  <cp:category/>
  <cp:version/>
  <cp:contentType/>
  <cp:contentStatus/>
</cp:coreProperties>
</file>